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4.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6611 - GRIN PM Fiber Collimators/"/>
    </mc:Choice>
  </mc:AlternateContent>
  <xr:revisionPtr revIDLastSave="0" documentId="14_{6FA660FF-A476-465A-AF86-7435AB9F53B0}" xr6:coauthVersionLast="47" xr6:coauthVersionMax="47" xr10:uidLastSave="{00000000-0000-0000-0000-000000000000}"/>
  <bookViews>
    <workbookView xWindow="4200" yWindow="1965" windowWidth="21600" windowHeight="11385" firstSheet="7" activeTab="7" xr2:uid="{00000000-000D-0000-FFFF-FFFF00000000}"/>
  </bookViews>
  <sheets>
    <sheet name="50-780 performance " sheetId="11" state="hidden" r:id="rId1"/>
    <sheet name="50-850 Performance" sheetId="3" state="hidden" r:id="rId2"/>
    <sheet name="50-980 Performance" sheetId="4" state="hidden" r:id="rId3"/>
    <sheet name="50-1064 Performance" sheetId="5" state="hidden" r:id="rId4"/>
    <sheet name="50-1310 Performance" sheetId="6" state="hidden" r:id="rId5"/>
    <sheet name="50-1550 Performance" sheetId="7" state="hidden" r:id="rId6"/>
    <sheet name="50-1310M Performance" sheetId="8" state="hidden" r:id="rId7"/>
    <sheet name="50-630PM Performance" sheetId="14" r:id="rId8"/>
    <sheet name="50-780PM Performance " sheetId="12" r:id="rId9"/>
    <sheet name="50-850PM Performance " sheetId="15" r:id="rId10"/>
    <sheet name="50-980PM Performance " sheetId="16" r:id="rId11"/>
    <sheet name="50-1064PM Performance" sheetId="17" r:id="rId12"/>
    <sheet name="50-1310PM Performance" sheetId="18" r:id="rId13"/>
    <sheet name="50-1550PM Performance" sheetId="9"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8" l="1"/>
  <c r="E4" i="18"/>
  <c r="E5" i="18"/>
  <c r="E6" i="18"/>
  <c r="E7" i="18"/>
  <c r="E8" i="18"/>
  <c r="E9" i="18"/>
  <c r="E10" i="18"/>
  <c r="E11" i="18"/>
  <c r="E12" i="18"/>
  <c r="E13" i="18"/>
  <c r="E14" i="18"/>
  <c r="E15" i="18"/>
  <c r="E3" i="17"/>
  <c r="E4" i="17"/>
  <c r="E5" i="17"/>
  <c r="E6" i="17"/>
  <c r="E7" i="17"/>
  <c r="E8" i="17"/>
  <c r="E9" i="17"/>
  <c r="E10" i="17"/>
  <c r="E11" i="17"/>
  <c r="E12" i="17"/>
  <c r="E13" i="17"/>
  <c r="E14" i="17"/>
  <c r="E15" i="17"/>
  <c r="E3" i="16"/>
  <c r="E4" i="16"/>
  <c r="E5" i="16"/>
  <c r="E6" i="16"/>
  <c r="E7" i="16"/>
  <c r="E8" i="16"/>
  <c r="E9" i="16"/>
  <c r="E10" i="16"/>
  <c r="E11" i="16"/>
  <c r="E12" i="16"/>
  <c r="E13" i="16"/>
  <c r="E14" i="16"/>
  <c r="E15" i="16"/>
  <c r="E15" i="15"/>
  <c r="E14" i="15"/>
  <c r="E13" i="15"/>
  <c r="E12" i="15"/>
  <c r="E11" i="15"/>
  <c r="E10" i="15"/>
  <c r="E9" i="15"/>
  <c r="E8" i="15"/>
  <c r="E7" i="15"/>
  <c r="E6" i="15"/>
  <c r="E5" i="15"/>
  <c r="E4" i="15"/>
  <c r="E3" i="15"/>
  <c r="E15" i="14"/>
  <c r="E14" i="14"/>
  <c r="E13" i="14"/>
  <c r="E12" i="14"/>
  <c r="E11" i="14"/>
  <c r="E10" i="14"/>
  <c r="E9" i="14"/>
  <c r="E8" i="14"/>
  <c r="E7" i="14"/>
  <c r="E6" i="14"/>
  <c r="E5" i="14"/>
  <c r="E4" i="14"/>
  <c r="E3" i="14"/>
  <c r="E15" i="12"/>
  <c r="E14" i="12"/>
  <c r="E13" i="12"/>
  <c r="E12" i="12"/>
  <c r="E11" i="12"/>
  <c r="E10" i="12"/>
  <c r="E9" i="12"/>
  <c r="E8" i="12"/>
  <c r="E7" i="12"/>
  <c r="E6" i="12"/>
  <c r="E5" i="12"/>
  <c r="E4" i="12"/>
  <c r="E3" i="12"/>
  <c r="E13" i="11"/>
  <c r="E4" i="9"/>
  <c r="E5" i="9"/>
  <c r="E6" i="9"/>
  <c r="E7" i="9"/>
  <c r="E8" i="9"/>
  <c r="E9" i="9"/>
  <c r="E10" i="9"/>
  <c r="E11" i="9"/>
  <c r="E12" i="9"/>
  <c r="E13" i="9"/>
  <c r="E14" i="9"/>
  <c r="E15" i="9"/>
  <c r="E3" i="9"/>
  <c r="E3" i="11"/>
  <c r="E4" i="11"/>
  <c r="E5" i="11"/>
  <c r="E6" i="11"/>
  <c r="E7" i="11"/>
  <c r="E8" i="11"/>
  <c r="E9" i="11"/>
  <c r="E10" i="11"/>
  <c r="E11" i="11"/>
  <c r="E12" i="11"/>
  <c r="E14" i="11"/>
  <c r="E15" i="11"/>
</calcChain>
</file>

<file path=xl/sharedStrings.xml><?xml version="1.0" encoding="utf-8"?>
<sst xmlns="http://schemas.openxmlformats.org/spreadsheetml/2006/main" count="168" uniqueCount="46">
  <si>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</si>
  <si>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</si>
  <si>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</si>
  <si>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</si>
  <si>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</si>
  <si>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</si>
  <si>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Pair insertion loss is measured at a working distance of 15 ± 5 mm.</t>
  </si>
  <si>
    <t>Transmission (%)</t>
  </si>
  <si>
    <t>Working Distance (mm)</t>
  </si>
  <si>
    <t>50-850 GRIN Collimator Pair Performance</t>
  </si>
  <si>
    <t>50-850, 50-850-FC, 50-850-APC</t>
  </si>
  <si>
    <t>50-980 GRIN Collimator Pair Performance</t>
  </si>
  <si>
    <t>50-980, 50-980-FC, 50-980-APC</t>
  </si>
  <si>
    <t>50-1064 GRIN Collimator Pair Performance</t>
  </si>
  <si>
    <t>50-1064, 50-1064-FC, 50-1064-APC</t>
  </si>
  <si>
    <t>50-1310 GRIN Collimator Pair Performance</t>
  </si>
  <si>
    <t>50-1310, 50-1310-FC, 50-1310-APC</t>
  </si>
  <si>
    <t>50-1550 GRIN Collimator Pair Performance</t>
  </si>
  <si>
    <t>50-1550, 50-1550-FC, 50-1550-APC</t>
  </si>
  <si>
    <t>50-1310M GRIN Collimator Pair Performance</t>
  </si>
  <si>
    <t>50-1310M, 50-1310M-FC, 50-1310M-APC</t>
  </si>
  <si>
    <t>50-780 GRIN Collimator Pair Performance</t>
  </si>
  <si>
    <t>50-780PM</t>
  </si>
  <si>
    <t>50-780PM GRIN Collimator Pair Performance</t>
  </si>
  <si>
    <t>Polarization-Maintaining GRIN Fiber Collimator, 630 nm</t>
  </si>
  <si>
    <t>Polarization-Maintaining GRIN Fiber Collimator, 780 nm</t>
  </si>
  <si>
    <t>Polarization-Maintaining GRIN Fiber Collimator, 1550 nm</t>
  </si>
  <si>
    <t>50-1550PM-FC,
50-1550PM-APC</t>
  </si>
  <si>
    <t>50-780PM-FC,
50-780PM-APC</t>
  </si>
  <si>
    <t>50-630PM-FC,
50-630PM-APC</t>
  </si>
  <si>
    <t>50-630PM GRIN Collimator Pair Performance</t>
  </si>
  <si>
    <t>50-1550PM GRIN Collimator Pair Performance</t>
  </si>
  <si>
    <t>50-850PM GRIN Collimator Pair Performance</t>
  </si>
  <si>
    <t>Polarization-Maintaining GRIN Fiber Collimator, 850 nm</t>
  </si>
  <si>
    <t>50-850PM-APC</t>
  </si>
  <si>
    <t>50-980PM-APC</t>
  </si>
  <si>
    <t>Polarization-Maintaining GRIN Fiber Collimator, 980 nm</t>
  </si>
  <si>
    <t>50-980PM GRIN Collimator Pair Performance</t>
  </si>
  <si>
    <t xml:space="preserve">
50-1064PM-APC</t>
  </si>
  <si>
    <t>Polarization-Maintaining GRIN Fiber Collimator, 1064 nm</t>
  </si>
  <si>
    <t>50-1064PM GRIN Collimator Pair Performance</t>
  </si>
  <si>
    <t xml:space="preserve">
50-1310PM-APC</t>
  </si>
  <si>
    <t>Polarization-Maintaining GRIN Fiber Collimator, 1310 nm</t>
  </si>
  <si>
    <t>50-1310PM GRIN Collimator Pair Performance</t>
  </si>
  <si>
    <t>Separation Distance (mm)</t>
  </si>
  <si>
    <t>Measured With Connectors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</si>
</sst>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
    <border>
      <left/>
      <right/>
      <top/>
      <bottom/>
      <diagonal/>
    </border>
  </borders>
  <cellStyleXfs count="2">
    <xf numFmtId="0" fontId="0" fillId="0" borderId="0"/>
    <xf numFmtId="9" fontId="2" fillId="0" borderId="0" applyFont="0" applyFill="0" applyBorder="0" applyAlignment="0" applyProtection="0"/>
  </cellStyleXfs>
  <cellXfs count="16">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2" fontId="0" fillId="0" borderId="0" xfId="0" applyNumberFormat="1" applyAlignment="1">
      <alignment horizontal="center" vertical="center"/>
    </xf>
    <xf numFmtId="2" fontId="0" fillId="0" borderId="0" xfId="0" applyNumberFormat="1"/>
    <xf numFmtId="9" fontId="0" fillId="0" borderId="0" xfId="1" applyFont="1"/>
    <xf numFmtId="165" fontId="0" fillId="0" borderId="0" xfId="1" applyNumberFormat="1" applyFont="1"/>
    <xf numFmtId="2" fontId="0" fillId="3" borderId="0" xfId="0" applyNumberFormat="1" applyFill="1"/>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c:f>
          <c:strCache>
            <c:ptCount val="1"/>
            <c:pt idx="0">
              <c:v>#REF!</c:v>
            </c:pt>
          </c:strCache>
        </c:strRef>
      </c:tx>
      <c:overlay val="0"/>
    </c:title>
    <c:autoTitleDeleted val="0"/>
    <c:plotArea>
      <c:layout/>
      <c:scatterChart>
        <c:scatterStyle val="smoothMarker"/>
        <c:varyColors val="0"/>
        <c:ser>
          <c:idx val="0"/>
          <c:order val="0"/>
          <c:marker>
            <c:symbol val="none"/>
          </c:marker>
          <c:xVal>
            <c:numRef>
              <c:f>'50-780 performance '!$C$3:$C$15</c:f>
              <c:numCache>
                <c:formatCode>General</c:formatCode>
                <c:ptCount val="13"/>
                <c:pt idx="0">
                  <c:v>2</c:v>
                </c:pt>
                <c:pt idx="1">
                  <c:v>5</c:v>
                </c:pt>
                <c:pt idx="2">
                  <c:v>10</c:v>
                </c:pt>
                <c:pt idx="3">
                  <c:v>13</c:v>
                </c:pt>
                <c:pt idx="4">
                  <c:v>15</c:v>
                </c:pt>
                <c:pt idx="5">
                  <c:v>20</c:v>
                </c:pt>
                <c:pt idx="6">
                  <c:v>30</c:v>
                </c:pt>
                <c:pt idx="7">
                  <c:v>40</c:v>
                </c:pt>
                <c:pt idx="8">
                  <c:v>50</c:v>
                </c:pt>
                <c:pt idx="9">
                  <c:v>60</c:v>
                </c:pt>
                <c:pt idx="10">
                  <c:v>80</c:v>
                </c:pt>
                <c:pt idx="11">
                  <c:v>100</c:v>
                </c:pt>
                <c:pt idx="12">
                  <c:v>150</c:v>
                </c:pt>
              </c:numCache>
            </c:numRef>
          </c:xVal>
          <c:yVal>
            <c:numRef>
              <c:f>'50-780 performance '!$D$3:$D$15</c:f>
              <c:numCache>
                <c:formatCode>0.00</c:formatCode>
                <c:ptCount val="13"/>
                <c:pt idx="0" formatCode="General">
                  <c:v>-0.63</c:v>
                </c:pt>
                <c:pt idx="1">
                  <c:v>-0.62</c:v>
                </c:pt>
                <c:pt idx="2">
                  <c:v>-0.61</c:v>
                </c:pt>
                <c:pt idx="3" formatCode="General">
                  <c:v>-0.61</c:v>
                </c:pt>
                <c:pt idx="4" formatCode="General">
                  <c:v>-0.61</c:v>
                </c:pt>
                <c:pt idx="5" formatCode="General">
                  <c:v>-0.65</c:v>
                </c:pt>
                <c:pt idx="6" formatCode="General">
                  <c:v>-0.68</c:v>
                </c:pt>
                <c:pt idx="7" formatCode="General">
                  <c:v>-0.87</c:v>
                </c:pt>
                <c:pt idx="8" formatCode="General">
                  <c:v>-0.99</c:v>
                </c:pt>
                <c:pt idx="9" formatCode="General">
                  <c:v>-1.1499999999999999</c:v>
                </c:pt>
                <c:pt idx="10" formatCode="General">
                  <c:v>-1.54</c:v>
                </c:pt>
                <c:pt idx="11" formatCode="General">
                  <c:v>-1.93</c:v>
                </c:pt>
                <c:pt idx="12" formatCode="General">
                  <c:v>-2.85</c:v>
                </c:pt>
              </c:numCache>
            </c:numRef>
          </c:yVal>
          <c:smooth val="1"/>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BE40-4D4C-B943-7AE242F60D58}"/>
            </c:ext>
          </c:extLst>
        </c:ser>
        <c:dLbls>
          <c:showLegendKey val="0"/>
          <c:showVal val="0"/>
          <c:showCatName val="0"/>
          <c:showSerName val="0"/>
          <c:showPercent val="0"/>
          <c:showBubbleSize val="0"/>
        </c:dLbls>
        <c:axId val="126274320"/>
        <c:axId val="126270400"/>
      </c:scatterChart>
      <c:valAx>
        <c:axId val="126274320"/>
        <c:scaling>
          <c:orientation val="minMax"/>
        </c:scaling>
        <c:delete val="0"/>
        <c:axPos val="b"/>
        <c:title>
          <c:tx>
            <c:strRef>
              <c:f>#REF!</c:f>
              <c:strCache>
                <c:ptCount val="1"/>
                <c:pt idx="0">
                  <c:v>#REF!</c:v>
                </c:pt>
              </c:strCache>
            </c:strRef>
          </c:tx>
          <c:overlay val="0"/>
          <c:txPr>
            <a:bodyPr/>
            <a:lstStyle/>
            <a:p>
              <a:pPr>
                <a:defRPr sz="1200"/>
              </a:pPr>
              <a:endParaRPr lang="en-US"/>
            </a:p>
          </c:txPr>
        </c:title>
        <c:numFmt formatCode="General" sourceLinked="1"/>
        <c:majorTickMark val="out"/>
        <c:minorTickMark val="none"/>
        <c:tickLblPos val="nextTo"/>
        <c:crossAx val="126270400"/>
        <c:crosses val="autoZero"/>
        <c:crossBetween val="midCat"/>
      </c:valAx>
      <c:valAx>
        <c:axId val="126270400"/>
        <c:scaling>
          <c:orientation val="minMax"/>
          <c:max val="0"/>
        </c:scaling>
        <c:delete val="0"/>
        <c:axPos val="l"/>
        <c:majorGridlines/>
        <c:title>
          <c:tx>
            <c:strRef>
              <c:f>#REF!</c:f>
              <c:strCache>
                <c:ptCount val="1"/>
                <c:pt idx="0">
                  <c:v>#REF!</c:v>
                </c:pt>
              </c:strCache>
            </c:strRef>
          </c:tx>
          <c:overlay val="0"/>
          <c:txPr>
            <a:bodyPr rot="-5400000" vert="horz"/>
            <a:lstStyle/>
            <a:p>
              <a:pPr>
                <a:defRPr sz="1200"/>
              </a:pPr>
              <a:endParaRPr lang="en-US"/>
            </a:p>
          </c:txPr>
        </c:title>
        <c:numFmt formatCode="General" sourceLinked="1"/>
        <c:majorTickMark val="out"/>
        <c:minorTickMark val="none"/>
        <c:tickLblPos val="nextTo"/>
        <c:crossAx val="1262743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'50-1310 Performance'!$C$1</c:f>
          <c:strCache>
            <c:ptCount val="1"/>
            <c:pt idx="0">
              <c:v>50-1310 GRIN Collimator Pair Performance</c:v>
            </c:pt>
          </c:strCache>
        </c:strRef>
      </c:tx>
      <c:overlay val="0"/>
    </c:title>
    <c:autoTitleDeleted val="0"/>
    <c:plotArea>
      <c:layout/>
      <c:scatterChart>
        <c:scatterStyle val="smoothMarker"/>
        <c:varyColors val="0"/>
        <c:ser>
          <c:idx val="0"/>
          <c:order val="0"/>
          <c:tx>
            <c:strRef>
              <c:f>'50-1310 Performance'!$E$2</c:f>
              <c:strCache>
                <c:ptCount val="1"/>
                <c:pt idx="0">
                  <c:v>Transmission (%)</c:v>
                </c:pt>
              </c:strCache>
            </c:strRef>
          </c:tx>
          <c:marker>
            <c:symbol val="none"/>
          </c:marker>
          <c:xVal>
            <c:numRef>
              <c:f>'50-1310 Performance'!$C$3:$C$20</c:f>
              <c:numCache>
                <c:formatCode>General</c:formatCode>
                <c:ptCount val="18"/>
                <c:pt idx="0">
                  <c:v>0</c:v>
                </c:pt>
                <c:pt idx="1">
                  <c:v>5</c:v>
                </c:pt>
                <c:pt idx="2">
                  <c:v>10</c:v>
                </c:pt>
                <c:pt idx="3">
                  <c:v>15</c:v>
                </c:pt>
                <c:pt idx="4">
                  <c:v>20</c:v>
                </c:pt>
                <c:pt idx="5">
                  <c:v>25</c:v>
                </c:pt>
                <c:pt idx="6">
                  <c:v>30</c:v>
                </c:pt>
                <c:pt idx="7">
                  <c:v>35</c:v>
                </c:pt>
                <c:pt idx="8">
                  <c:v>150</c:v>
                </c:pt>
              </c:numCache>
            </c:numRef>
          </c:xVal>
          <c:yVal>
            <c:numRef>
              <c:f>'50-1310 Performance'!$E$3:$E$20</c:f>
              <c:numCache>
                <c:formatCode>General</c:formatCode>
                <c:ptCount val="18"/>
                <c:pt idx="0">
                  <c:v>91.201080000000005</c:v>
                </c:pt>
                <c:pt idx="1">
                  <c:v>92.896640000000005</c:v>
                </c:pt>
                <c:pt idx="2">
                  <c:v>93.972329999999999</c:v>
                </c:pt>
                <c:pt idx="3">
                  <c:v>94.623720000000006</c:v>
                </c:pt>
                <c:pt idx="4">
                  <c:v>95.279619999999994</c:v>
                </c:pt>
                <c:pt idx="5">
                  <c:v>94.841849999999994</c:v>
                </c:pt>
                <c:pt idx="6">
                  <c:v>94.406090000000006</c:v>
                </c:pt>
                <c:pt idx="7">
                  <c:v>93.325429999999997</c:v>
                </c:pt>
                <c:pt idx="8">
                  <c:v>50.118720000000003</c:v>
                </c:pt>
              </c:numCache>
            </c:numRef>
          </c:yVal>
          <c:smooth val="1"/>
          <c:extLst>
            <c:ext xmlns:c16="http://schemas.microsoft.com/office/drawing/2014/chart" uri="{C3380CC4-5D6E-409C-BE32-E72D297353CC}">
              <c16:uniqueId val="{00000000-DB06-41C0-A08F-BF0CEDA4C351}"/>
            </c:ext>
          </c:extLst>
        </c:ser>
        <c:dLbls>
          <c:showLegendKey val="0"/>
          <c:showVal val="0"/>
          <c:showCatName val="0"/>
          <c:showSerName val="0"/>
          <c:showPercent val="0"/>
          <c:showBubbleSize val="0"/>
        </c:dLbls>
        <c:axId val="465430952"/>
        <c:axId val="465429776"/>
      </c:scatterChart>
      <c:valAx>
        <c:axId val="465430952"/>
        <c:scaling>
          <c:orientation val="minMax"/>
        </c:scaling>
        <c:delete val="0"/>
        <c:axPos val="b"/>
        <c:title>
          <c:tx>
            <c:strRef>
              <c:f>'50-1310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465429776"/>
        <c:crosses val="autoZero"/>
        <c:crossBetween val="midCat"/>
      </c:valAx>
      <c:valAx>
        <c:axId val="465429776"/>
        <c:scaling>
          <c:orientation val="minMax"/>
          <c:max val="100"/>
        </c:scaling>
        <c:delete val="0"/>
        <c:axPos val="l"/>
        <c:majorGridlines/>
        <c:title>
          <c:tx>
            <c:strRef>
              <c:f>'50-1310 Performance'!$E$2</c:f>
              <c:strCache>
                <c:ptCount val="1"/>
                <c:pt idx="0">
                  <c:v>Transmission (%)</c:v>
                </c:pt>
              </c:strCache>
            </c:strRef>
          </c:tx>
          <c:overlay val="0"/>
          <c:txPr>
            <a:bodyPr rot="-5400000" vert="horz"/>
            <a:lstStyle/>
            <a:p>
              <a:pPr>
                <a:defRPr sz="1200"/>
              </a:pPr>
              <a:endParaRPr lang="en-US"/>
            </a:p>
          </c:txPr>
        </c:title>
        <c:numFmt formatCode="General" sourceLinked="1"/>
        <c:majorTickMark val="out"/>
        <c:minorTickMark val="none"/>
        <c:tickLblPos val="nextTo"/>
        <c:crossAx val="4654309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'50-1550 Performance'!$C$1</c:f>
          <c:strCache>
            <c:ptCount val="1"/>
            <c:pt idx="0">
              <c:v>50-1550 GRIN Collimator Pair Performance</c:v>
            </c:pt>
          </c:strCache>
        </c:strRef>
      </c:tx>
      <c:overlay val="0"/>
    </c:title>
    <c:autoTitleDeleted val="0"/>
    <c:plotArea>
      <c:layout/>
      <c:scatterChart>
        <c:scatterStyle val="smoothMarker"/>
        <c:varyColors val="0"/>
        <c:ser>
          <c:idx val="0"/>
          <c:order val="0"/>
          <c:tx>
            <c:strRef>
              <c:f>'50-1550 Performance'!$D$2</c:f>
              <c:strCache>
                <c:ptCount val="1"/>
                <c:pt idx="0">
                  <c:v>Insertion Loss (dB)</c:v>
                </c:pt>
              </c:strCache>
            </c:strRef>
          </c:tx>
          <c:marker>
            <c:symbol val="none"/>
          </c:marker>
          <c:xVal>
            <c:numRef>
              <c:f>'50-1550 Performance'!$C$3:$C$20</c:f>
              <c:numCache>
                <c:formatCode>General</c:formatCode>
                <c:ptCount val="18"/>
                <c:pt idx="0">
                  <c:v>0</c:v>
                </c:pt>
                <c:pt idx="1">
                  <c:v>5</c:v>
                </c:pt>
                <c:pt idx="2">
                  <c:v>10</c:v>
                </c:pt>
                <c:pt idx="3">
                  <c:v>15</c:v>
                </c:pt>
                <c:pt idx="4">
                  <c:v>20</c:v>
                </c:pt>
                <c:pt idx="5">
                  <c:v>25</c:v>
                </c:pt>
                <c:pt idx="6">
                  <c:v>30</c:v>
                </c:pt>
                <c:pt idx="7">
                  <c:v>35</c:v>
                </c:pt>
                <c:pt idx="8">
                  <c:v>148</c:v>
                </c:pt>
              </c:numCache>
            </c:numRef>
          </c:xVal>
          <c:yVal>
            <c:numRef>
              <c:f>'50-1550 Performance'!$D$3:$D$20</c:f>
              <c:numCache>
                <c:formatCode>General</c:formatCode>
                <c:ptCount val="18"/>
                <c:pt idx="0">
                  <c:v>-0.22</c:v>
                </c:pt>
                <c:pt idx="1">
                  <c:v>-0.14000000000000001</c:v>
                </c:pt>
                <c:pt idx="2">
                  <c:v>-0.13</c:v>
                </c:pt>
                <c:pt idx="3">
                  <c:v>-0.14000000000000001</c:v>
                </c:pt>
                <c:pt idx="4">
                  <c:v>-0.17</c:v>
                </c:pt>
                <c:pt idx="5">
                  <c:v>-0.25</c:v>
                </c:pt>
                <c:pt idx="6">
                  <c:v>-0.33</c:v>
                </c:pt>
                <c:pt idx="7">
                  <c:v>-0.45</c:v>
                </c:pt>
                <c:pt idx="8">
                  <c:v>-3</c:v>
                </c:pt>
              </c:numCache>
            </c:numRef>
          </c:yVal>
          <c:smooth val="1"/>
          <c:extLst>
            <c:ext xmlns:c16="http://schemas.microsoft.com/office/drawing/2014/chart" uri="{C3380CC4-5D6E-409C-BE32-E72D297353CC}">
              <c16:uniqueId val="{00000000-D957-4ABB-BE0A-F8B33959307E}"/>
            </c:ext>
          </c:extLst>
        </c:ser>
        <c:dLbls>
          <c:showLegendKey val="0"/>
          <c:showVal val="0"/>
          <c:showCatName val="0"/>
          <c:showSerName val="0"/>
          <c:showPercent val="0"/>
          <c:showBubbleSize val="0"/>
        </c:dLbls>
        <c:axId val="465431344"/>
        <c:axId val="465427424"/>
      </c:scatterChart>
      <c:valAx>
        <c:axId val="465431344"/>
        <c:scaling>
          <c:orientation val="minMax"/>
        </c:scaling>
        <c:delete val="0"/>
        <c:axPos val="b"/>
        <c:title>
          <c:tx>
            <c:strRef>
              <c:f>'50-1550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465427424"/>
        <c:crosses val="autoZero"/>
        <c:crossBetween val="midCat"/>
      </c:valAx>
      <c:valAx>
        <c:axId val="465427424"/>
        <c:scaling>
          <c:orientation val="minMax"/>
          <c:max val="0"/>
        </c:scaling>
        <c:delete val="0"/>
        <c:axPos val="l"/>
        <c:majorGridlines/>
        <c:title>
          <c:tx>
            <c:strRef>
              <c:f>'50-1550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4654313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'50-1550 Performance'!$C$1</c:f>
          <c:strCache>
            <c:ptCount val="1"/>
            <c:pt idx="0">
              <c:v>50-1550 GRIN Collimator Pair Performance</c:v>
            </c:pt>
          </c:strCache>
        </c:strRef>
      </c:tx>
      <c:overlay val="0"/>
    </c:title>
    <c:autoTitleDeleted val="0"/>
    <c:plotArea>
      <c:layout/>
      <c:scatterChart>
        <c:scatterStyle val="smoothMarker"/>
        <c:varyColors val="0"/>
        <c:ser>
          <c:idx val="0"/>
          <c:order val="0"/>
          <c:tx>
            <c:strRef>
              <c:f>'50-1550 Performance'!$E$2</c:f>
              <c:strCache>
                <c:ptCount val="1"/>
                <c:pt idx="0">
                  <c:v>Transmission (%)</c:v>
                </c:pt>
              </c:strCache>
            </c:strRef>
          </c:tx>
          <c:marker>
            <c:symbol val="none"/>
          </c:marker>
          <c:xVal>
            <c:numRef>
              <c:f>'50-1550 Performance'!$C$3:$C$20</c:f>
              <c:numCache>
                <c:formatCode>General</c:formatCode>
                <c:ptCount val="18"/>
                <c:pt idx="0">
                  <c:v>0</c:v>
                </c:pt>
                <c:pt idx="1">
                  <c:v>5</c:v>
                </c:pt>
                <c:pt idx="2">
                  <c:v>10</c:v>
                </c:pt>
                <c:pt idx="3">
                  <c:v>15</c:v>
                </c:pt>
                <c:pt idx="4">
                  <c:v>20</c:v>
                </c:pt>
                <c:pt idx="5">
                  <c:v>25</c:v>
                </c:pt>
                <c:pt idx="6">
                  <c:v>30</c:v>
                </c:pt>
                <c:pt idx="7">
                  <c:v>35</c:v>
                </c:pt>
                <c:pt idx="8">
                  <c:v>148</c:v>
                </c:pt>
              </c:numCache>
            </c:numRef>
          </c:xVal>
          <c:yVal>
            <c:numRef>
              <c:f>'50-1550 Performance'!$E$3:$E$20</c:f>
              <c:numCache>
                <c:formatCode>General</c:formatCode>
                <c:ptCount val="18"/>
                <c:pt idx="0">
                  <c:v>95.060479999999998</c:v>
                </c:pt>
                <c:pt idx="1">
                  <c:v>96.827789999999993</c:v>
                </c:pt>
                <c:pt idx="2">
                  <c:v>97.051000000000002</c:v>
                </c:pt>
                <c:pt idx="3">
                  <c:v>96.827789999999993</c:v>
                </c:pt>
                <c:pt idx="4">
                  <c:v>96.161230000000003</c:v>
                </c:pt>
                <c:pt idx="5">
                  <c:v>94.406090000000006</c:v>
                </c:pt>
                <c:pt idx="6">
                  <c:v>92.682980000000001</c:v>
                </c:pt>
                <c:pt idx="7">
                  <c:v>90.157110000000003</c:v>
                </c:pt>
                <c:pt idx="8">
                  <c:v>50.118720000000003</c:v>
                </c:pt>
              </c:numCache>
            </c:numRef>
          </c:yVal>
          <c:smooth val="1"/>
          <c:extLst>
            <c:ext xmlns:c16="http://schemas.microsoft.com/office/drawing/2014/chart" uri="{C3380CC4-5D6E-409C-BE32-E72D297353CC}">
              <c16:uniqueId val="{00000000-DF27-486C-8862-B946B3FBBC47}"/>
            </c:ext>
          </c:extLst>
        </c:ser>
        <c:dLbls>
          <c:showLegendKey val="0"/>
          <c:showVal val="0"/>
          <c:showCatName val="0"/>
          <c:showSerName val="0"/>
          <c:showPercent val="0"/>
          <c:showBubbleSize val="0"/>
        </c:dLbls>
        <c:axId val="465428208"/>
        <c:axId val="465431736"/>
      </c:scatterChart>
      <c:valAx>
        <c:axId val="465428208"/>
        <c:scaling>
          <c:orientation val="minMax"/>
        </c:scaling>
        <c:delete val="0"/>
        <c:axPos val="b"/>
        <c:title>
          <c:tx>
            <c:strRef>
              <c:f>'50-1550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465431736"/>
        <c:crosses val="autoZero"/>
        <c:crossBetween val="midCat"/>
      </c:valAx>
      <c:valAx>
        <c:axId val="465431736"/>
        <c:scaling>
          <c:orientation val="minMax"/>
          <c:max val="100"/>
        </c:scaling>
        <c:delete val="0"/>
        <c:axPos val="l"/>
        <c:majorGridlines/>
        <c:title>
          <c:tx>
            <c:strRef>
              <c:f>'50-1550 Performance'!$E$2</c:f>
              <c:strCache>
                <c:ptCount val="1"/>
                <c:pt idx="0">
                  <c:v>Transmission (%)</c:v>
                </c:pt>
              </c:strCache>
            </c:strRef>
          </c:tx>
          <c:overlay val="0"/>
          <c:txPr>
            <a:bodyPr rot="-5400000" vert="horz"/>
            <a:lstStyle/>
            <a:p>
              <a:pPr>
                <a:defRPr sz="1200"/>
              </a:pPr>
              <a:endParaRPr lang="en-US"/>
            </a:p>
          </c:txPr>
        </c:title>
        <c:numFmt formatCode="General" sourceLinked="1"/>
        <c:majorTickMark val="out"/>
        <c:minorTickMark val="none"/>
        <c:tickLblPos val="nextTo"/>
        <c:crossAx val="4654282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'50-1310M Performance'!$C$1</c:f>
          <c:strCache>
            <c:ptCount val="1"/>
            <c:pt idx="0">
              <c:v>50-1310M GRIN Collimator Pair Performance</c:v>
            </c:pt>
          </c:strCache>
        </c:strRef>
      </c:tx>
      <c:overlay val="0"/>
    </c:title>
    <c:autoTitleDeleted val="0"/>
    <c:plotArea>
      <c:layout/>
      <c:scatterChart>
        <c:scatterStyle val="smoothMarker"/>
        <c:varyColors val="0"/>
        <c:ser>
          <c:idx val="0"/>
          <c:order val="0"/>
          <c:tx>
            <c:strRef>
              <c:f>'50-1310M Performance'!$D$2</c:f>
              <c:strCache>
                <c:ptCount val="1"/>
                <c:pt idx="0">
                  <c:v>Insertion Loss (dB)</c:v>
                </c:pt>
              </c:strCache>
            </c:strRef>
          </c:tx>
          <c:marker>
            <c:symbol val="none"/>
          </c:marker>
          <c:xVal>
            <c:numRef>
              <c:f>'50-1310M Performance'!$C$3:$C$20</c:f>
              <c:numCache>
                <c:formatCode>General</c:formatCode>
                <c:ptCount val="18"/>
                <c:pt idx="0">
                  <c:v>1</c:v>
                </c:pt>
                <c:pt idx="1">
                  <c:v>5</c:v>
                </c:pt>
                <c:pt idx="2">
                  <c:v>10</c:v>
                </c:pt>
                <c:pt idx="3">
                  <c:v>15</c:v>
                </c:pt>
                <c:pt idx="4">
                  <c:v>20</c:v>
                </c:pt>
                <c:pt idx="5">
                  <c:v>25</c:v>
                </c:pt>
                <c:pt idx="6">
                  <c:v>30</c:v>
                </c:pt>
                <c:pt idx="7">
                  <c:v>35</c:v>
                </c:pt>
                <c:pt idx="8">
                  <c:v>40</c:v>
                </c:pt>
                <c:pt idx="9">
                  <c:v>45</c:v>
                </c:pt>
                <c:pt idx="10">
                  <c:v>50</c:v>
                </c:pt>
                <c:pt idx="11">
                  <c:v>75</c:v>
                </c:pt>
                <c:pt idx="12">
                  <c:v>95.2</c:v>
                </c:pt>
                <c:pt idx="13">
                  <c:v>125</c:v>
                </c:pt>
                <c:pt idx="14">
                  <c:v>140</c:v>
                </c:pt>
                <c:pt idx="15">
                  <c:v>153</c:v>
                </c:pt>
              </c:numCache>
            </c:numRef>
          </c:xVal>
          <c:yVal>
            <c:numRef>
              <c:f>'50-1310M Performance'!$D$3:$D$20</c:f>
              <c:numCache>
                <c:formatCode>General</c:formatCode>
                <c:ptCount val="18"/>
                <c:pt idx="0">
                  <c:v>-1.88</c:v>
                </c:pt>
                <c:pt idx="1">
                  <c:v>-1.49</c:v>
                </c:pt>
                <c:pt idx="2">
                  <c:v>-0.97</c:v>
                </c:pt>
                <c:pt idx="3">
                  <c:v>-0.54</c:v>
                </c:pt>
                <c:pt idx="4">
                  <c:v>-0.34</c:v>
                </c:pt>
                <c:pt idx="5">
                  <c:v>-0.5</c:v>
                </c:pt>
                <c:pt idx="6">
                  <c:v>-0.89</c:v>
                </c:pt>
                <c:pt idx="7">
                  <c:v>-1.38</c:v>
                </c:pt>
                <c:pt idx="8">
                  <c:v>-1.62</c:v>
                </c:pt>
                <c:pt idx="9">
                  <c:v>-2.06</c:v>
                </c:pt>
                <c:pt idx="10">
                  <c:v>-2.52</c:v>
                </c:pt>
                <c:pt idx="11">
                  <c:v>-5.4</c:v>
                </c:pt>
                <c:pt idx="12">
                  <c:v>-6.26</c:v>
                </c:pt>
                <c:pt idx="13">
                  <c:v>-8.6</c:v>
                </c:pt>
                <c:pt idx="14">
                  <c:v>-9.89</c:v>
                </c:pt>
                <c:pt idx="15">
                  <c:v>-11.7</c:v>
                </c:pt>
              </c:numCache>
            </c:numRef>
          </c:yVal>
          <c:smooth val="1"/>
          <c:extLst>
            <c:ext xmlns:c16="http://schemas.microsoft.com/office/drawing/2014/chart" uri="{C3380CC4-5D6E-409C-BE32-E72D297353CC}">
              <c16:uniqueId val="{00000000-9C74-4A5D-B403-ADC1E20D6F75}"/>
            </c:ext>
          </c:extLst>
        </c:ser>
        <c:dLbls>
          <c:showLegendKey val="0"/>
          <c:showVal val="0"/>
          <c:showCatName val="0"/>
          <c:showSerName val="0"/>
          <c:showPercent val="0"/>
          <c:showBubbleSize val="0"/>
        </c:dLbls>
        <c:axId val="465426640"/>
        <c:axId val="465424680"/>
      </c:scatterChart>
      <c:valAx>
        <c:axId val="465426640"/>
        <c:scaling>
          <c:orientation val="minMax"/>
        </c:scaling>
        <c:delete val="0"/>
        <c:axPos val="b"/>
        <c:title>
          <c:tx>
            <c:strRef>
              <c:f>'50-1310M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465424680"/>
        <c:crosses val="autoZero"/>
        <c:crossBetween val="midCat"/>
      </c:valAx>
      <c:valAx>
        <c:axId val="465424680"/>
        <c:scaling>
          <c:orientation val="minMax"/>
          <c:max val="0"/>
        </c:scaling>
        <c:delete val="0"/>
        <c:axPos val="l"/>
        <c:majorGridlines/>
        <c:title>
          <c:tx>
            <c:strRef>
              <c:f>'50-1310M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4654266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'50-1310M Performance'!$C$1</c:f>
          <c:strCache>
            <c:ptCount val="1"/>
            <c:pt idx="0">
              <c:v>50-1310M GRIN Collimator Pair Performance</c:v>
            </c:pt>
          </c:strCache>
        </c:strRef>
      </c:tx>
      <c:overlay val="0"/>
    </c:title>
    <c:autoTitleDeleted val="0"/>
    <c:plotArea>
      <c:layout/>
      <c:scatterChart>
        <c:scatterStyle val="smoothMarker"/>
        <c:varyColors val="0"/>
        <c:ser>
          <c:idx val="0"/>
          <c:order val="0"/>
          <c:tx>
            <c:strRef>
              <c:f>'50-1310M Performance'!$E$2</c:f>
              <c:strCache>
                <c:ptCount val="1"/>
                <c:pt idx="0">
                  <c:v>Transmission (%)</c:v>
                </c:pt>
              </c:strCache>
            </c:strRef>
          </c:tx>
          <c:marker>
            <c:symbol val="none"/>
          </c:marker>
          <c:xVal>
            <c:numRef>
              <c:f>'50-1310M Performance'!$C$3:$C$20</c:f>
              <c:numCache>
                <c:formatCode>General</c:formatCode>
                <c:ptCount val="18"/>
                <c:pt idx="0">
                  <c:v>1</c:v>
                </c:pt>
                <c:pt idx="1">
                  <c:v>5</c:v>
                </c:pt>
                <c:pt idx="2">
                  <c:v>10</c:v>
                </c:pt>
                <c:pt idx="3">
                  <c:v>15</c:v>
                </c:pt>
                <c:pt idx="4">
                  <c:v>20</c:v>
                </c:pt>
                <c:pt idx="5">
                  <c:v>25</c:v>
                </c:pt>
                <c:pt idx="6">
                  <c:v>30</c:v>
                </c:pt>
                <c:pt idx="7">
                  <c:v>35</c:v>
                </c:pt>
                <c:pt idx="8">
                  <c:v>40</c:v>
                </c:pt>
                <c:pt idx="9">
                  <c:v>45</c:v>
                </c:pt>
                <c:pt idx="10">
                  <c:v>50</c:v>
                </c:pt>
                <c:pt idx="11">
                  <c:v>75</c:v>
                </c:pt>
                <c:pt idx="12">
                  <c:v>95.2</c:v>
                </c:pt>
                <c:pt idx="13">
                  <c:v>125</c:v>
                </c:pt>
                <c:pt idx="14">
                  <c:v>140</c:v>
                </c:pt>
                <c:pt idx="15">
                  <c:v>153</c:v>
                </c:pt>
              </c:numCache>
            </c:numRef>
          </c:xVal>
          <c:yVal>
            <c:numRef>
              <c:f>'50-1310M Performance'!$E$3:$E$20</c:f>
              <c:numCache>
                <c:formatCode>General</c:formatCode>
                <c:ptCount val="18"/>
                <c:pt idx="0">
                  <c:v>64.863443354823829</c:v>
                </c:pt>
                <c:pt idx="1">
                  <c:v>70.957776796338877</c:v>
                </c:pt>
                <c:pt idx="2">
                  <c:v>79.983425500702836</c:v>
                </c:pt>
                <c:pt idx="3">
                  <c:v>88.307990041856272</c:v>
                </c:pt>
                <c:pt idx="4">
                  <c:v>92.469817393822254</c:v>
                </c:pt>
                <c:pt idx="5">
                  <c:v>89.125093813374548</c:v>
                </c:pt>
                <c:pt idx="6">
                  <c:v>81.470428402083968</c:v>
                </c:pt>
                <c:pt idx="7">
                  <c:v>72.777980453682403</c:v>
                </c:pt>
                <c:pt idx="8">
                  <c:v>68.865229634427607</c:v>
                </c:pt>
                <c:pt idx="9">
                  <c:v>62.230028516915937</c:v>
                </c:pt>
                <c:pt idx="10">
                  <c:v>55.975760149511011</c:v>
                </c:pt>
                <c:pt idx="11">
                  <c:v>28.840315031266055</c:v>
                </c:pt>
                <c:pt idx="12">
                  <c:v>23.659196974857579</c:v>
                </c:pt>
                <c:pt idx="13">
                  <c:v>13.803842646028844</c:v>
                </c:pt>
                <c:pt idx="14">
                  <c:v>10.256519262514072</c:v>
                </c:pt>
                <c:pt idx="15">
                  <c:v>6.7608297539198183</c:v>
                </c:pt>
              </c:numCache>
            </c:numRef>
          </c:yVal>
          <c:smooth val="1"/>
          <c:extLst>
            <c:ext xmlns:c16="http://schemas.microsoft.com/office/drawing/2014/chart" uri="{C3380CC4-5D6E-409C-BE32-E72D297353CC}">
              <c16:uniqueId val="{00000000-D7A1-4DAD-BF2C-0D53973F71A8}"/>
            </c:ext>
          </c:extLst>
        </c:ser>
        <c:dLbls>
          <c:showLegendKey val="0"/>
          <c:showVal val="0"/>
          <c:showCatName val="0"/>
          <c:showSerName val="0"/>
          <c:showPercent val="0"/>
          <c:showBubbleSize val="0"/>
        </c:dLbls>
        <c:axId val="465425464"/>
        <c:axId val="465425856"/>
      </c:scatterChart>
      <c:valAx>
        <c:axId val="465425464"/>
        <c:scaling>
          <c:orientation val="minMax"/>
        </c:scaling>
        <c:delete val="0"/>
        <c:axPos val="b"/>
        <c:title>
          <c:tx>
            <c:strRef>
              <c:f>'50-1310M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465425856"/>
        <c:crosses val="autoZero"/>
        <c:crossBetween val="midCat"/>
      </c:valAx>
      <c:valAx>
        <c:axId val="465425856"/>
        <c:scaling>
          <c:orientation val="minMax"/>
          <c:max val="100"/>
        </c:scaling>
        <c:delete val="0"/>
        <c:axPos val="l"/>
        <c:majorGridlines/>
        <c:title>
          <c:tx>
            <c:strRef>
              <c:f>'50-1310M Performance'!$E$2</c:f>
              <c:strCache>
                <c:ptCount val="1"/>
                <c:pt idx="0">
                  <c:v>Transmission (%)</c:v>
                </c:pt>
              </c:strCache>
            </c:strRef>
          </c:tx>
          <c:overlay val="0"/>
          <c:txPr>
            <a:bodyPr rot="-5400000" vert="horz"/>
            <a:lstStyle/>
            <a:p>
              <a:pPr>
                <a:defRPr sz="1200"/>
              </a:pPr>
              <a:endParaRPr lang="en-US"/>
            </a:p>
          </c:txPr>
        </c:title>
        <c:numFmt formatCode="General" sourceLinked="1"/>
        <c:majorTickMark val="out"/>
        <c:minorTickMark val="none"/>
        <c:tickLblPos val="nextTo"/>
        <c:crossAx val="4654254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'50-630PM Performance'!$C$1</c:f>
          <c:strCache>
            <c:ptCount val="1"/>
            <c:pt idx="0">
              <c:v>50-630PM GRIN Collimator Pair Performance</c:v>
            </c:pt>
          </c:strCache>
        </c:strRef>
      </c:tx>
      <c:overlay val="0"/>
    </c:title>
    <c:autoTitleDeleted val="0"/>
    <c:plotArea>
      <c:layout/>
      <c:scatterChart>
        <c:scatterStyle val="smoothMarker"/>
        <c:varyColors val="0"/>
        <c:ser>
          <c:idx val="0"/>
          <c:order val="0"/>
          <c:tx>
            <c:strRef>
              <c:f>'50-630PM Performance'!$D$2</c:f>
              <c:strCache>
                <c:ptCount val="1"/>
                <c:pt idx="0">
                  <c:v>Insertion Loss (dB)</c:v>
                </c:pt>
              </c:strCache>
            </c:strRef>
          </c:tx>
          <c:marker>
            <c:symbol val="none"/>
          </c:marker>
          <c:xVal>
            <c:numRef>
              <c:f>'50-630PM Performance'!$C$3:$C$15</c:f>
              <c:numCache>
                <c:formatCode>General</c:formatCode>
                <c:ptCount val="13"/>
                <c:pt idx="0">
                  <c:v>2</c:v>
                </c:pt>
                <c:pt idx="1">
                  <c:v>5</c:v>
                </c:pt>
                <c:pt idx="2">
                  <c:v>10</c:v>
                </c:pt>
                <c:pt idx="3">
                  <c:v>13</c:v>
                </c:pt>
                <c:pt idx="4">
                  <c:v>15</c:v>
                </c:pt>
                <c:pt idx="5">
                  <c:v>20</c:v>
                </c:pt>
                <c:pt idx="6">
                  <c:v>30</c:v>
                </c:pt>
                <c:pt idx="7">
                  <c:v>40</c:v>
                </c:pt>
                <c:pt idx="8">
                  <c:v>50</c:v>
                </c:pt>
                <c:pt idx="9">
                  <c:v>60</c:v>
                </c:pt>
                <c:pt idx="10">
                  <c:v>80</c:v>
                </c:pt>
                <c:pt idx="11">
                  <c:v>100</c:v>
                </c:pt>
                <c:pt idx="12">
                  <c:v>150</c:v>
                </c:pt>
              </c:numCache>
            </c:numRef>
          </c:xVal>
          <c:yVal>
            <c:numRef>
              <c:f>'50-630PM Performance'!$D$3:$D$15</c:f>
              <c:numCache>
                <c:formatCode>General</c:formatCode>
                <c:ptCount val="13"/>
                <c:pt idx="0">
                  <c:v>-0.55000000000000004</c:v>
                </c:pt>
                <c:pt idx="1">
                  <c:v>-0.55000000000000004</c:v>
                </c:pt>
                <c:pt idx="2">
                  <c:v>-0.55000000000000004</c:v>
                </c:pt>
                <c:pt idx="3" formatCode="0.00">
                  <c:v>-0.5</c:v>
                </c:pt>
                <c:pt idx="4">
                  <c:v>-0.5</c:v>
                </c:pt>
                <c:pt idx="5">
                  <c:v>-0.46</c:v>
                </c:pt>
                <c:pt idx="6">
                  <c:v>-0.53</c:v>
                </c:pt>
                <c:pt idx="7" formatCode="0.00">
                  <c:v>-0.55000000000000004</c:v>
                </c:pt>
                <c:pt idx="8">
                  <c:v>-0.6</c:v>
                </c:pt>
                <c:pt idx="9" formatCode="0.00">
                  <c:v>-0.66</c:v>
                </c:pt>
                <c:pt idx="10">
                  <c:v>-0.7</c:v>
                </c:pt>
                <c:pt idx="11">
                  <c:v>-0.85</c:v>
                </c:pt>
                <c:pt idx="12">
                  <c:v>-1.22</c:v>
                </c:pt>
              </c:numCache>
            </c:numRef>
          </c:yVal>
          <c:smooth val="1"/>
          <c:extLst>
            <c:ext xmlns:c16="http://schemas.microsoft.com/office/drawing/2014/chart" uri="{C3380CC4-5D6E-409C-BE32-E72D297353CC}">
              <c16:uniqueId val="{00000000-14AD-4EA5-9497-56D962559B3C}"/>
            </c:ext>
          </c:extLst>
        </c:ser>
        <c:dLbls>
          <c:showLegendKey val="0"/>
          <c:showVal val="0"/>
          <c:showCatName val="0"/>
          <c:showSerName val="0"/>
          <c:showPercent val="0"/>
          <c:showBubbleSize val="0"/>
        </c:dLbls>
        <c:axId val="465427032"/>
        <c:axId val="465897648"/>
      </c:scatterChart>
      <c:valAx>
        <c:axId val="465427032"/>
        <c:scaling>
          <c:orientation val="minMax"/>
        </c:scaling>
        <c:delete val="0"/>
        <c:axPos val="b"/>
        <c:title>
          <c:tx>
            <c:strRef>
              <c:f>'50-630PM Performance'!$C$2</c:f>
              <c:strCache>
                <c:ptCount val="1"/>
                <c:pt idx="0">
                  <c:v>Separation Distance (mm)</c:v>
                </c:pt>
              </c:strCache>
            </c:strRef>
          </c:tx>
          <c:overlay val="0"/>
          <c:txPr>
            <a:bodyPr/>
            <a:lstStyle/>
            <a:p>
              <a:pPr>
                <a:defRPr sz="1200"/>
              </a:pPr>
              <a:endParaRPr lang="en-US"/>
            </a:p>
          </c:txPr>
        </c:title>
        <c:numFmt formatCode="General" sourceLinked="1"/>
        <c:majorTickMark val="out"/>
        <c:minorTickMark val="none"/>
        <c:tickLblPos val="nextTo"/>
        <c:crossAx val="465897648"/>
        <c:crossesAt val="-1.4"/>
        <c:crossBetween val="midCat"/>
      </c:valAx>
      <c:valAx>
        <c:axId val="465897648"/>
        <c:scaling>
          <c:orientation val="minMax"/>
          <c:max val="0"/>
        </c:scaling>
        <c:delete val="0"/>
        <c:axPos val="l"/>
        <c:majorGridlines/>
        <c:title>
          <c:tx>
            <c:strRef>
              <c:f>'50-630PM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465427032"/>
        <c:crossesAt val="-1.4"/>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'50-630PM Performance'!$C$1</c:f>
          <c:strCache>
            <c:ptCount val="1"/>
            <c:pt idx="0">
              <c:v>50-630PM GRIN Collimator Pair Performance</c:v>
            </c:pt>
          </c:strCache>
        </c:strRef>
      </c:tx>
      <c:overlay val="0"/>
    </c:title>
    <c:autoTitleDeleted val="0"/>
    <c:plotArea>
      <c:layout/>
      <c:scatterChart>
        <c:scatterStyle val="smoothMarker"/>
        <c:varyColors val="0"/>
        <c:ser>
          <c:idx val="0"/>
          <c:order val="0"/>
          <c:tx>
            <c:strRef>
              <c:f>'50-630PM Performance'!$E$2</c:f>
              <c:strCache>
                <c:ptCount val="1"/>
                <c:pt idx="0">
                  <c:v>Transmission (%)</c:v>
                </c:pt>
              </c:strCache>
            </c:strRef>
          </c:tx>
          <c:marker>
            <c:symbol val="none"/>
          </c:marker>
          <c:xVal>
            <c:numRef>
              <c:f>'50-630PM Performance'!$C$3:$C$15</c:f>
              <c:numCache>
                <c:formatCode>General</c:formatCode>
                <c:ptCount val="13"/>
                <c:pt idx="0">
                  <c:v>2</c:v>
                </c:pt>
                <c:pt idx="1">
                  <c:v>5</c:v>
                </c:pt>
                <c:pt idx="2">
                  <c:v>10</c:v>
                </c:pt>
                <c:pt idx="3">
                  <c:v>13</c:v>
                </c:pt>
                <c:pt idx="4">
                  <c:v>15</c:v>
                </c:pt>
                <c:pt idx="5">
                  <c:v>20</c:v>
                </c:pt>
                <c:pt idx="6">
                  <c:v>30</c:v>
                </c:pt>
                <c:pt idx="7">
                  <c:v>40</c:v>
                </c:pt>
                <c:pt idx="8">
                  <c:v>50</c:v>
                </c:pt>
                <c:pt idx="9">
                  <c:v>60</c:v>
                </c:pt>
                <c:pt idx="10">
                  <c:v>80</c:v>
                </c:pt>
                <c:pt idx="11">
                  <c:v>100</c:v>
                </c:pt>
                <c:pt idx="12">
                  <c:v>150</c:v>
                </c:pt>
              </c:numCache>
            </c:numRef>
          </c:xVal>
          <c:yVal>
            <c:numRef>
              <c:f>'50-630PM Performance'!$E$3:$E$15</c:f>
              <c:numCache>
                <c:formatCode>0.0%</c:formatCode>
                <c:ptCount val="13"/>
                <c:pt idx="0">
                  <c:v>0.88104887300801404</c:v>
                </c:pt>
                <c:pt idx="1">
                  <c:v>0.88104887300801404</c:v>
                </c:pt>
                <c:pt idx="2">
                  <c:v>0.88104887300801404</c:v>
                </c:pt>
                <c:pt idx="3">
                  <c:v>0.89125093813374545</c:v>
                </c:pt>
                <c:pt idx="4">
                  <c:v>0.89125093813374545</c:v>
                </c:pt>
                <c:pt idx="5">
                  <c:v>0.89949758153003523</c:v>
                </c:pt>
                <c:pt idx="6">
                  <c:v>0.88511560983083548</c:v>
                </c:pt>
                <c:pt idx="7">
                  <c:v>0.88104887300801404</c:v>
                </c:pt>
                <c:pt idx="8">
                  <c:v>0.87096358995608059</c:v>
                </c:pt>
                <c:pt idx="9">
                  <c:v>0.85901352150539567</c:v>
                </c:pt>
                <c:pt idx="10">
                  <c:v>0.85113803820237643</c:v>
                </c:pt>
                <c:pt idx="11">
                  <c:v>0.82224264994707108</c:v>
                </c:pt>
                <c:pt idx="12">
                  <c:v>0.75509222766543382</c:v>
                </c:pt>
              </c:numCache>
            </c:numRef>
          </c:yVal>
          <c:smooth val="1"/>
          <c:extLst>
            <c:ext xmlns:c16="http://schemas.microsoft.com/office/drawing/2014/chart" uri="{C3380CC4-5D6E-409C-BE32-E72D297353CC}">
              <c16:uniqueId val="{00000000-F65B-4DA0-8B05-DAEEA71F59FF}"/>
            </c:ext>
          </c:extLst>
        </c:ser>
        <c:dLbls>
          <c:showLegendKey val="0"/>
          <c:showVal val="0"/>
          <c:showCatName val="0"/>
          <c:showSerName val="0"/>
          <c:showPercent val="0"/>
          <c:showBubbleSize val="0"/>
        </c:dLbls>
        <c:axId val="465895296"/>
        <c:axId val="465894512"/>
      </c:scatterChart>
      <c:valAx>
        <c:axId val="465895296"/>
        <c:scaling>
          <c:orientation val="minMax"/>
        </c:scaling>
        <c:delete val="0"/>
        <c:axPos val="b"/>
        <c:title>
          <c:tx>
            <c:strRef>
              <c:f>'50-630PM Performance'!$C$2</c:f>
              <c:strCache>
                <c:ptCount val="1"/>
                <c:pt idx="0">
                  <c:v>Separation Distance (mm)</c:v>
                </c:pt>
              </c:strCache>
            </c:strRef>
          </c:tx>
          <c:overlay val="0"/>
          <c:txPr>
            <a:bodyPr/>
            <a:lstStyle/>
            <a:p>
              <a:pPr>
                <a:defRPr sz="1200"/>
              </a:pPr>
              <a:endParaRPr lang="en-US"/>
            </a:p>
          </c:txPr>
        </c:title>
        <c:numFmt formatCode="General" sourceLinked="1"/>
        <c:majorTickMark val="out"/>
        <c:minorTickMark val="none"/>
        <c:tickLblPos val="nextTo"/>
        <c:crossAx val="465894512"/>
        <c:crosses val="autoZero"/>
        <c:crossBetween val="midCat"/>
      </c:valAx>
      <c:valAx>
        <c:axId val="465894512"/>
        <c:scaling>
          <c:orientation val="minMax"/>
          <c:max val="1"/>
        </c:scaling>
        <c:delete val="0"/>
        <c:axPos val="l"/>
        <c:majorGridlines/>
        <c:title>
          <c:tx>
            <c:strRef>
              <c:f>'50-630PM Performance'!$E$2</c:f>
              <c:strCache>
                <c:ptCount val="1"/>
                <c:pt idx="0">
                  <c:v>Transmission (%)</c:v>
                </c:pt>
              </c:strCache>
            </c:strRef>
          </c:tx>
          <c:overlay val="0"/>
          <c:txPr>
            <a:bodyPr rot="-5400000" vert="horz"/>
            <a:lstStyle/>
            <a:p>
              <a:pPr>
                <a:defRPr sz="1200"/>
              </a:pPr>
              <a:endParaRPr lang="en-US"/>
            </a:p>
          </c:txPr>
        </c:title>
        <c:numFmt formatCode="0.0%" sourceLinked="1"/>
        <c:majorTickMark val="out"/>
        <c:minorTickMark val="none"/>
        <c:tickLblPos val="nextTo"/>
        <c:crossAx val="4658952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'50-780PM Performance '!$C$1</c:f>
          <c:strCache>
            <c:ptCount val="1"/>
            <c:pt idx="0">
              <c:v>50-780PM GRIN Collimator Pair Performance</c:v>
            </c:pt>
          </c:strCache>
        </c:strRef>
      </c:tx>
      <c:overlay val="0"/>
    </c:title>
    <c:autoTitleDeleted val="0"/>
    <c:plotArea>
      <c:layout/>
      <c:scatterChart>
        <c:scatterStyle val="smoothMarker"/>
        <c:varyColors val="0"/>
        <c:ser>
          <c:idx val="0"/>
          <c:order val="0"/>
          <c:tx>
            <c:strRef>
              <c:f>'50-780PM Performance '!$D$2</c:f>
              <c:strCache>
                <c:ptCount val="1"/>
                <c:pt idx="0">
                  <c:v>Insertion Loss (dB)</c:v>
                </c:pt>
              </c:strCache>
            </c:strRef>
          </c:tx>
          <c:marker>
            <c:symbol val="none"/>
          </c:marker>
          <c:xVal>
            <c:numRef>
              <c:f>'50-780PM Performance '!$C$3:$C$15</c:f>
              <c:numCache>
                <c:formatCode>General</c:formatCode>
                <c:ptCount val="13"/>
                <c:pt idx="0">
                  <c:v>2</c:v>
                </c:pt>
                <c:pt idx="1">
                  <c:v>5</c:v>
                </c:pt>
                <c:pt idx="2">
                  <c:v>10</c:v>
                </c:pt>
                <c:pt idx="3">
                  <c:v>13</c:v>
                </c:pt>
                <c:pt idx="4">
                  <c:v>15</c:v>
                </c:pt>
                <c:pt idx="5">
                  <c:v>20</c:v>
                </c:pt>
                <c:pt idx="6">
                  <c:v>30</c:v>
                </c:pt>
                <c:pt idx="7">
                  <c:v>40</c:v>
                </c:pt>
                <c:pt idx="8">
                  <c:v>50</c:v>
                </c:pt>
                <c:pt idx="9">
                  <c:v>60</c:v>
                </c:pt>
                <c:pt idx="10">
                  <c:v>80</c:v>
                </c:pt>
                <c:pt idx="11">
                  <c:v>100</c:v>
                </c:pt>
                <c:pt idx="12">
                  <c:v>150</c:v>
                </c:pt>
              </c:numCache>
            </c:numRef>
          </c:xVal>
          <c:yVal>
            <c:numRef>
              <c:f>'50-780PM Performance '!$D$3:$D$15</c:f>
              <c:numCache>
                <c:formatCode>General</c:formatCode>
                <c:ptCount val="13"/>
                <c:pt idx="0">
                  <c:v>-0.63</c:v>
                </c:pt>
                <c:pt idx="1">
                  <c:v>-0.62</c:v>
                </c:pt>
                <c:pt idx="2">
                  <c:v>-0.61</c:v>
                </c:pt>
                <c:pt idx="3" formatCode="0.00">
                  <c:v>-0.61</c:v>
                </c:pt>
                <c:pt idx="4">
                  <c:v>-0.61</c:v>
                </c:pt>
                <c:pt idx="5">
                  <c:v>-0.65</c:v>
                </c:pt>
                <c:pt idx="6">
                  <c:v>-0.68</c:v>
                </c:pt>
                <c:pt idx="7" formatCode="0.00">
                  <c:v>-0.87</c:v>
                </c:pt>
                <c:pt idx="8">
                  <c:v>-0.99</c:v>
                </c:pt>
                <c:pt idx="9" formatCode="0.00">
                  <c:v>-1.1499999999999999</c:v>
                </c:pt>
                <c:pt idx="10">
                  <c:v>-1.54</c:v>
                </c:pt>
                <c:pt idx="11">
                  <c:v>-1.93</c:v>
                </c:pt>
                <c:pt idx="12">
                  <c:v>-2.85</c:v>
                </c:pt>
              </c:numCache>
            </c:numRef>
          </c:yVal>
          <c:smooth val="1"/>
          <c:extLst>
            <c:ext xmlns:c16="http://schemas.microsoft.com/office/drawing/2014/chart" uri="{C3380CC4-5D6E-409C-BE32-E72D297353CC}">
              <c16:uniqueId val="{00000000-4658-4A20-AD35-395DB10D9642}"/>
            </c:ext>
          </c:extLst>
        </c:ser>
        <c:dLbls>
          <c:showLegendKey val="0"/>
          <c:showVal val="0"/>
          <c:showCatName val="0"/>
          <c:showSerName val="0"/>
          <c:showPercent val="0"/>
          <c:showBubbleSize val="0"/>
        </c:dLbls>
        <c:axId val="465896472"/>
        <c:axId val="465896080"/>
      </c:scatterChart>
      <c:valAx>
        <c:axId val="465896472"/>
        <c:scaling>
          <c:orientation val="minMax"/>
        </c:scaling>
        <c:delete val="0"/>
        <c:axPos val="b"/>
        <c:title>
          <c:tx>
            <c:strRef>
              <c:f>'50-780PM Performance '!$C$2</c:f>
              <c:strCache>
                <c:ptCount val="1"/>
                <c:pt idx="0">
                  <c:v>Separation Distance (mm)</c:v>
                </c:pt>
              </c:strCache>
            </c:strRef>
          </c:tx>
          <c:overlay val="0"/>
          <c:txPr>
            <a:bodyPr/>
            <a:lstStyle/>
            <a:p>
              <a:pPr>
                <a:defRPr sz="1200"/>
              </a:pPr>
              <a:endParaRPr lang="en-US"/>
            </a:p>
          </c:txPr>
        </c:title>
        <c:numFmt formatCode="General" sourceLinked="1"/>
        <c:majorTickMark val="out"/>
        <c:minorTickMark val="none"/>
        <c:tickLblPos val="nextTo"/>
        <c:crossAx val="465896080"/>
        <c:crossesAt val="-3"/>
        <c:crossBetween val="midCat"/>
      </c:valAx>
      <c:valAx>
        <c:axId val="465896080"/>
        <c:scaling>
          <c:orientation val="minMax"/>
          <c:max val="0"/>
        </c:scaling>
        <c:delete val="0"/>
        <c:axPos val="l"/>
        <c:majorGridlines/>
        <c:title>
          <c:tx>
            <c:strRef>
              <c:f>'50-780PM Performance '!$D$2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4658964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'50-780PM Performance '!$C$1</c:f>
          <c:strCache>
            <c:ptCount val="1"/>
            <c:pt idx="0">
              <c:v>50-780PM GRIN Collimator Pair Performance</c:v>
            </c:pt>
          </c:strCache>
        </c:strRef>
      </c:tx>
      <c:overlay val="0"/>
    </c:title>
    <c:autoTitleDeleted val="0"/>
    <c:plotArea>
      <c:layout/>
      <c:scatterChart>
        <c:scatterStyle val="smoothMarker"/>
        <c:varyColors val="0"/>
        <c:ser>
          <c:idx val="0"/>
          <c:order val="0"/>
          <c:tx>
            <c:strRef>
              <c:f>'50-780PM Performance '!$E$2</c:f>
              <c:strCache>
                <c:ptCount val="1"/>
                <c:pt idx="0">
                  <c:v>Transmission (%)</c:v>
                </c:pt>
              </c:strCache>
            </c:strRef>
          </c:tx>
          <c:marker>
            <c:symbol val="none"/>
          </c:marker>
          <c:xVal>
            <c:numRef>
              <c:f>'50-780PM Performance '!$C$3:$C$15</c:f>
              <c:numCache>
                <c:formatCode>General</c:formatCode>
                <c:ptCount val="13"/>
                <c:pt idx="0">
                  <c:v>2</c:v>
                </c:pt>
                <c:pt idx="1">
                  <c:v>5</c:v>
                </c:pt>
                <c:pt idx="2">
                  <c:v>10</c:v>
                </c:pt>
                <c:pt idx="3">
                  <c:v>13</c:v>
                </c:pt>
                <c:pt idx="4">
                  <c:v>15</c:v>
                </c:pt>
                <c:pt idx="5">
                  <c:v>20</c:v>
                </c:pt>
                <c:pt idx="6">
                  <c:v>30</c:v>
                </c:pt>
                <c:pt idx="7">
                  <c:v>40</c:v>
                </c:pt>
                <c:pt idx="8">
                  <c:v>50</c:v>
                </c:pt>
                <c:pt idx="9">
                  <c:v>60</c:v>
                </c:pt>
                <c:pt idx="10">
                  <c:v>80</c:v>
                </c:pt>
                <c:pt idx="11">
                  <c:v>100</c:v>
                </c:pt>
                <c:pt idx="12">
                  <c:v>150</c:v>
                </c:pt>
              </c:numCache>
            </c:numRef>
          </c:xVal>
          <c:yVal>
            <c:numRef>
              <c:f>'50-780PM Performance '!$E$3:$E$15</c:f>
              <c:numCache>
                <c:formatCode>0.0%</c:formatCode>
                <c:ptCount val="13"/>
                <c:pt idx="0">
                  <c:v>0.86496791877569323</c:v>
                </c:pt>
                <c:pt idx="1">
                  <c:v>0.86696187575821659</c:v>
                </c:pt>
                <c:pt idx="2">
                  <c:v>0.86896042928630179</c:v>
                </c:pt>
                <c:pt idx="3">
                  <c:v>0.86896042928630179</c:v>
                </c:pt>
                <c:pt idx="4">
                  <c:v>0.86896042928630179</c:v>
                </c:pt>
                <c:pt idx="5">
                  <c:v>0.86099375218460061</c:v>
                </c:pt>
                <c:pt idx="6">
                  <c:v>0.85506671288468328</c:v>
                </c:pt>
                <c:pt idx="7">
                  <c:v>0.81846478813478984</c:v>
                </c:pt>
                <c:pt idx="8">
                  <c:v>0.79615935041731878</c:v>
                </c:pt>
                <c:pt idx="9">
                  <c:v>0.76736148936181903</c:v>
                </c:pt>
                <c:pt idx="10">
                  <c:v>0.70145529841997123</c:v>
                </c:pt>
                <c:pt idx="11">
                  <c:v>0.64120957658516164</c:v>
                </c:pt>
                <c:pt idx="12">
                  <c:v>0.51880003892896109</c:v>
                </c:pt>
              </c:numCache>
            </c:numRef>
          </c:yVal>
          <c:smooth val="1"/>
          <c:extLst>
            <c:ext xmlns:c16="http://schemas.microsoft.com/office/drawing/2014/chart" uri="{C3380CC4-5D6E-409C-BE32-E72D297353CC}">
              <c16:uniqueId val="{00000000-54F6-48D9-9B95-02D75EE5C690}"/>
            </c:ext>
          </c:extLst>
        </c:ser>
        <c:dLbls>
          <c:showLegendKey val="0"/>
          <c:showVal val="0"/>
          <c:showCatName val="0"/>
          <c:showSerName val="0"/>
          <c:showPercent val="0"/>
          <c:showBubbleSize val="0"/>
        </c:dLbls>
        <c:axId val="465898824"/>
        <c:axId val="465894904"/>
      </c:scatterChart>
      <c:valAx>
        <c:axId val="465898824"/>
        <c:scaling>
          <c:orientation val="minMax"/>
        </c:scaling>
        <c:delete val="0"/>
        <c:axPos val="b"/>
        <c:title>
          <c:tx>
            <c:strRef>
              <c:f>'50-780PM Performance '!$C$2</c:f>
              <c:strCache>
                <c:ptCount val="1"/>
                <c:pt idx="0">
                  <c:v>Separation Distance (mm)</c:v>
                </c:pt>
              </c:strCache>
            </c:strRef>
          </c:tx>
          <c:overlay val="0"/>
          <c:txPr>
            <a:bodyPr/>
            <a:lstStyle/>
            <a:p>
              <a:pPr>
                <a:defRPr sz="1200"/>
              </a:pPr>
              <a:endParaRPr lang="en-US"/>
            </a:p>
          </c:txPr>
        </c:title>
        <c:numFmt formatCode="General" sourceLinked="1"/>
        <c:majorTickMark val="out"/>
        <c:minorTickMark val="none"/>
        <c:tickLblPos val="nextTo"/>
        <c:crossAx val="465894904"/>
        <c:crosses val="autoZero"/>
        <c:crossBetween val="midCat"/>
      </c:valAx>
      <c:valAx>
        <c:axId val="465894904"/>
        <c:scaling>
          <c:orientation val="minMax"/>
          <c:max val="1"/>
        </c:scaling>
        <c:delete val="0"/>
        <c:axPos val="l"/>
        <c:majorGridlines/>
        <c:title>
          <c:tx>
            <c:strRef>
              <c:f>'50-780PM Performance '!$E$2</c:f>
              <c:strCache>
                <c:ptCount val="1"/>
                <c:pt idx="0">
                  <c:v>Transmission (%)</c:v>
                </c:pt>
              </c:strCache>
            </c:strRef>
          </c:tx>
          <c:overlay val="0"/>
          <c:txPr>
            <a:bodyPr rot="-5400000" vert="horz"/>
            <a:lstStyle/>
            <a:p>
              <a:pPr>
                <a:defRPr sz="1200"/>
              </a:pPr>
              <a:endParaRPr lang="en-US"/>
            </a:p>
          </c:txPr>
        </c:title>
        <c:numFmt formatCode="0.0%" sourceLinked="1"/>
        <c:majorTickMark val="out"/>
        <c:minorTickMark val="none"/>
        <c:tickLblPos val="nextTo"/>
        <c:crossAx val="4658988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'50-850PM Performance '!$C$1</c:f>
          <c:strCache>
            <c:ptCount val="1"/>
            <c:pt idx="0">
              <c:v>50-850PM GRIN Collimator Pair Performance</c:v>
            </c:pt>
          </c:strCache>
        </c:strRef>
      </c:tx>
      <c:overlay val="0"/>
    </c:title>
    <c:autoTitleDeleted val="0"/>
    <c:plotArea>
      <c:layout/>
      <c:scatterChart>
        <c:scatterStyle val="smoothMarker"/>
        <c:varyColors val="0"/>
        <c:ser>
          <c:idx val="0"/>
          <c:order val="0"/>
          <c:tx>
            <c:strRef>
              <c:f>'50-850PM Performance '!$D$2</c:f>
              <c:strCache>
                <c:ptCount val="1"/>
                <c:pt idx="0">
                  <c:v>Insertion Loss (dB)</c:v>
                </c:pt>
              </c:strCache>
            </c:strRef>
          </c:tx>
          <c:marker>
            <c:symbol val="none"/>
          </c:marker>
          <c:xVal>
            <c:numRef>
              <c:f>'50-850PM Performance '!$C$3:$C$15</c:f>
              <c:numCache>
                <c:formatCode>General</c:formatCode>
                <c:ptCount val="13"/>
                <c:pt idx="0">
                  <c:v>2</c:v>
                </c:pt>
                <c:pt idx="1">
                  <c:v>5</c:v>
                </c:pt>
                <c:pt idx="2">
                  <c:v>10</c:v>
                </c:pt>
                <c:pt idx="3">
                  <c:v>13</c:v>
                </c:pt>
                <c:pt idx="4">
                  <c:v>15</c:v>
                </c:pt>
                <c:pt idx="5">
                  <c:v>20</c:v>
                </c:pt>
                <c:pt idx="6">
                  <c:v>30</c:v>
                </c:pt>
                <c:pt idx="7">
                  <c:v>40</c:v>
                </c:pt>
                <c:pt idx="8">
                  <c:v>50</c:v>
                </c:pt>
                <c:pt idx="9">
                  <c:v>60</c:v>
                </c:pt>
                <c:pt idx="10">
                  <c:v>80</c:v>
                </c:pt>
                <c:pt idx="11">
                  <c:v>100</c:v>
                </c:pt>
                <c:pt idx="12">
                  <c:v>150</c:v>
                </c:pt>
              </c:numCache>
            </c:numRef>
          </c:xVal>
          <c:yVal>
            <c:numRef>
              <c:f>'50-850PM Performance '!$D$3:$D$15</c:f>
              <c:numCache>
                <c:formatCode>0.00</c:formatCode>
                <c:ptCount val="13"/>
                <c:pt idx="0">
                  <c:v>-0.45</c:v>
                </c:pt>
                <c:pt idx="1">
                  <c:v>-0.38</c:v>
                </c:pt>
                <c:pt idx="2">
                  <c:v>-0.31</c:v>
                </c:pt>
                <c:pt idx="3">
                  <c:v>-0.28000000000000003</c:v>
                </c:pt>
                <c:pt idx="4">
                  <c:v>-0.21</c:v>
                </c:pt>
                <c:pt idx="5">
                  <c:v>-0.64</c:v>
                </c:pt>
                <c:pt idx="6">
                  <c:v>-1.02</c:v>
                </c:pt>
                <c:pt idx="7">
                  <c:v>-1.29</c:v>
                </c:pt>
                <c:pt idx="8">
                  <c:v>-1.42</c:v>
                </c:pt>
                <c:pt idx="9">
                  <c:v>-1.72</c:v>
                </c:pt>
                <c:pt idx="10">
                  <c:v>-2.2799999999999998</c:v>
                </c:pt>
                <c:pt idx="11">
                  <c:v>-3.04</c:v>
                </c:pt>
                <c:pt idx="12">
                  <c:v>-3.74</c:v>
                </c:pt>
              </c:numCache>
            </c:numRef>
          </c:yVal>
          <c:smooth val="1"/>
          <c:extLst>
            <c:ext xmlns:c16="http://schemas.microsoft.com/office/drawing/2014/chart" uri="{C3380CC4-5D6E-409C-BE32-E72D297353CC}">
              <c16:uniqueId val="{00000000-040F-4F29-8BBD-15384D77AC76}"/>
            </c:ext>
          </c:extLst>
        </c:ser>
        <c:dLbls>
          <c:showLegendKey val="0"/>
          <c:showVal val="0"/>
          <c:showCatName val="0"/>
          <c:showSerName val="0"/>
          <c:showPercent val="0"/>
          <c:showBubbleSize val="0"/>
        </c:dLbls>
        <c:axId val="465896472"/>
        <c:axId val="465896080"/>
      </c:scatterChart>
      <c:valAx>
        <c:axId val="465896472"/>
        <c:scaling>
          <c:orientation val="minMax"/>
        </c:scaling>
        <c:delete val="0"/>
        <c:axPos val="b"/>
        <c:title>
          <c:tx>
            <c:strRef>
              <c:f>'50-850PM Performance '!$C$2</c:f>
              <c:strCache>
                <c:ptCount val="1"/>
                <c:pt idx="0">
                  <c:v>Separation Distance (mm)</c:v>
                </c:pt>
              </c:strCache>
            </c:strRef>
          </c:tx>
          <c:overlay val="0"/>
          <c:txPr>
            <a:bodyPr/>
            <a:lstStyle/>
            <a:p>
              <a:pPr>
                <a:defRPr sz="1200"/>
              </a:pPr>
              <a:endParaRPr lang="en-US"/>
            </a:p>
          </c:txPr>
        </c:title>
        <c:numFmt formatCode="General" sourceLinked="1"/>
        <c:majorTickMark val="none"/>
        <c:minorTickMark val="none"/>
        <c:tickLblPos val="low"/>
        <c:spPr>
          <a:ln/>
        </c:spPr>
        <c:crossAx val="465896080"/>
        <c:crossesAt val="-3"/>
        <c:crossBetween val="midCat"/>
      </c:valAx>
      <c:valAx>
        <c:axId val="465896080"/>
        <c:scaling>
          <c:orientation val="minMax"/>
          <c:max val="0"/>
        </c:scaling>
        <c:delete val="0"/>
        <c:axPos val="l"/>
        <c:majorGridlines/>
        <c:title>
          <c:tx>
            <c:strRef>
              <c:f>'50-850PM Performance '!$D$2</c:f>
              <c:strCache>
                <c:ptCount val="1"/>
                <c:pt idx="0">
                  <c:v>Insertion Loss (dB)</c:v>
                </c:pt>
              </c:strCache>
            </c:strRef>
          </c:tx>
          <c:overlay val="0"/>
          <c:txPr>
            <a:bodyPr rot="-5400000" vert="horz"/>
            <a:lstStyle/>
            <a:p>
              <a:pPr>
                <a:defRPr sz="1200"/>
              </a:pPr>
              <a:endParaRPr lang="en-US"/>
            </a:p>
          </c:txPr>
        </c:title>
        <c:numFmt formatCode="0.00" sourceLinked="1"/>
        <c:majorTickMark val="out"/>
        <c:minorTickMark val="none"/>
        <c:tickLblPos val="nextTo"/>
        <c:crossAx val="4658964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c:f>
          <c:strCache>
            <c:ptCount val="1"/>
            <c:pt idx="0">
              <c:v>#REF!</c:v>
            </c:pt>
          </c:strCache>
        </c:strRef>
      </c:tx>
      <c:overlay val="0"/>
    </c:title>
    <c:autoTitleDeleted val="0"/>
    <c:plotArea>
      <c:layout/>
      <c:scatterChart>
        <c:scatterStyle val="smoothMarker"/>
        <c:varyColors val="0"/>
        <c:ser>
          <c:idx val="0"/>
          <c:order val="0"/>
          <c:marker>
            <c:symbol val="none"/>
          </c:marker>
          <c:xVal>
            <c:numRef>
              <c:f>#REF!</c:f>
            </c:numRef>
          </c:xVal>
          <c:yVal>
            <c:numRef>
              <c:f>#REF!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19A8-450B-A5C6-A27AB650839E}"/>
            </c:ext>
          </c:extLst>
        </c:ser>
        <c:dLbls>
          <c:showLegendKey val="0"/>
          <c:showVal val="0"/>
          <c:showCatName val="0"/>
          <c:showSerName val="0"/>
          <c:showPercent val="0"/>
          <c:showBubbleSize val="0"/>
        </c:dLbls>
        <c:axId val="127972720"/>
        <c:axId val="127975856"/>
      </c:scatterChart>
      <c:valAx>
        <c:axId val="127972720"/>
        <c:scaling>
          <c:orientation val="minMax"/>
        </c:scaling>
        <c:delete val="0"/>
        <c:axPos val="b"/>
        <c:title>
          <c:tx>
            <c:strRef>
              <c:f>#REF!</c:f>
              <c:strCache>
                <c:ptCount val="1"/>
                <c:pt idx="0">
                  <c:v>#REF!</c:v>
                </c:pt>
              </c:strCache>
            </c:strRef>
          </c:tx>
          <c:overlay val="0"/>
          <c:txPr>
            <a:bodyPr/>
            <a:lstStyle/>
            <a:p>
              <a:pPr>
                <a:defRPr sz="1200"/>
              </a:pPr>
              <a:endParaRPr lang="en-US"/>
            </a:p>
          </c:txPr>
        </c:title>
        <c:numFmt formatCode="General" sourceLinked="1"/>
        <c:majorTickMark val="out"/>
        <c:minorTickMark val="none"/>
        <c:tickLblPos val="nextTo"/>
        <c:crossAx val="127975856"/>
        <c:crosses val="autoZero"/>
        <c:crossBetween val="midCat"/>
      </c:valAx>
      <c:valAx>
        <c:axId val="127975856"/>
        <c:scaling>
          <c:orientation val="minMax"/>
          <c:max val="100"/>
        </c:scaling>
        <c:delete val="0"/>
        <c:axPos val="l"/>
        <c:majorGridlines/>
        <c:title>
          <c:tx>
            <c:strRef>
              <c:f>#REF!</c:f>
              <c:strCache>
                <c:ptCount val="1"/>
                <c:pt idx="0">
                  <c:v>#REF!</c:v>
                </c:pt>
              </c:strCache>
            </c:strRef>
          </c:tx>
          <c:overlay val="0"/>
          <c:txPr>
            <a:bodyPr rot="-5400000" vert="horz"/>
            <a:lstStyle/>
            <a:p>
              <a:pPr>
                <a:defRPr sz="1200"/>
              </a:pPr>
              <a:endParaRPr lang="en-US"/>
            </a:p>
          </c:txPr>
        </c:title>
        <c:numFmt formatCode="General" sourceLinked="1"/>
        <c:majorTickMark val="out"/>
        <c:minorTickMark val="none"/>
        <c:tickLblPos val="nextTo"/>
        <c:crossAx val="1279727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'50-850PM Performance '!$C$1</c:f>
          <c:strCache>
            <c:ptCount val="1"/>
            <c:pt idx="0">
              <c:v>50-850PM GRIN Collimator Pair Performance</c:v>
            </c:pt>
          </c:strCache>
        </c:strRef>
      </c:tx>
      <c:overlay val="0"/>
    </c:title>
    <c:autoTitleDeleted val="0"/>
    <c:plotArea>
      <c:layout/>
      <c:scatterChart>
        <c:scatterStyle val="smoothMarker"/>
        <c:varyColors val="0"/>
        <c:ser>
          <c:idx val="0"/>
          <c:order val="0"/>
          <c:tx>
            <c:strRef>
              <c:f>'50-850PM Performance '!$E$2</c:f>
              <c:strCache>
                <c:ptCount val="1"/>
                <c:pt idx="0">
                  <c:v>Transmission (%)</c:v>
                </c:pt>
              </c:strCache>
            </c:strRef>
          </c:tx>
          <c:marker>
            <c:symbol val="none"/>
          </c:marker>
          <c:xVal>
            <c:numRef>
              <c:f>'50-850PM Performance '!$C$3:$C$15</c:f>
              <c:numCache>
                <c:formatCode>General</c:formatCode>
                <c:ptCount val="13"/>
                <c:pt idx="0">
                  <c:v>2</c:v>
                </c:pt>
                <c:pt idx="1">
                  <c:v>5</c:v>
                </c:pt>
                <c:pt idx="2">
                  <c:v>10</c:v>
                </c:pt>
                <c:pt idx="3">
                  <c:v>13</c:v>
                </c:pt>
                <c:pt idx="4">
                  <c:v>15</c:v>
                </c:pt>
                <c:pt idx="5">
                  <c:v>20</c:v>
                </c:pt>
                <c:pt idx="6">
                  <c:v>30</c:v>
                </c:pt>
                <c:pt idx="7">
                  <c:v>40</c:v>
                </c:pt>
                <c:pt idx="8">
                  <c:v>50</c:v>
                </c:pt>
                <c:pt idx="9">
                  <c:v>60</c:v>
                </c:pt>
                <c:pt idx="10">
                  <c:v>80</c:v>
                </c:pt>
                <c:pt idx="11">
                  <c:v>100</c:v>
                </c:pt>
                <c:pt idx="12">
                  <c:v>150</c:v>
                </c:pt>
              </c:numCache>
            </c:numRef>
          </c:xVal>
          <c:yVal>
            <c:numRef>
              <c:f>'50-850PM Performance '!$E$3:$E$15</c:f>
              <c:numCache>
                <c:formatCode>0.0%</c:formatCode>
                <c:ptCount val="13"/>
                <c:pt idx="0">
                  <c:v>0.90157113760595697</c:v>
                </c:pt>
                <c:pt idx="1">
                  <c:v>0.91622049012199969</c:v>
                </c:pt>
                <c:pt idx="2">
                  <c:v>0.93110787546783025</c:v>
                </c:pt>
                <c:pt idx="3">
                  <c:v>0.93756200692588021</c:v>
                </c:pt>
                <c:pt idx="4">
                  <c:v>0.95279616402365186</c:v>
                </c:pt>
                <c:pt idx="5">
                  <c:v>0.86297854776697036</c:v>
                </c:pt>
                <c:pt idx="6">
                  <c:v>0.79067862799982513</c:v>
                </c:pt>
                <c:pt idx="7">
                  <c:v>0.74301913789670138</c:v>
                </c:pt>
                <c:pt idx="8">
                  <c:v>0.72110747918289964</c:v>
                </c:pt>
                <c:pt idx="9">
                  <c:v>0.6729766562843178</c:v>
                </c:pt>
                <c:pt idx="10">
                  <c:v>0.59156163417547403</c:v>
                </c:pt>
                <c:pt idx="11">
                  <c:v>0.49659232145033605</c:v>
                </c:pt>
                <c:pt idx="12">
                  <c:v>0.42266861426560293</c:v>
                </c:pt>
              </c:numCache>
            </c:numRef>
          </c:yVal>
          <c:smooth val="1"/>
          <c:extLst>
            <c:ext xmlns:c16="http://schemas.microsoft.com/office/drawing/2014/chart" uri="{C3380CC4-5D6E-409C-BE32-E72D297353CC}">
              <c16:uniqueId val="{00000000-042E-456E-8A83-D859C70FAA18}"/>
            </c:ext>
          </c:extLst>
        </c:ser>
        <c:dLbls>
          <c:showLegendKey val="0"/>
          <c:showVal val="0"/>
          <c:showCatName val="0"/>
          <c:showSerName val="0"/>
          <c:showPercent val="0"/>
          <c:showBubbleSize val="0"/>
        </c:dLbls>
        <c:axId val="465898824"/>
        <c:axId val="465894904"/>
      </c:scatterChart>
      <c:valAx>
        <c:axId val="465898824"/>
        <c:scaling>
          <c:orientation val="minMax"/>
        </c:scaling>
        <c:delete val="0"/>
        <c:axPos val="b"/>
        <c:title>
          <c:tx>
            <c:strRef>
              <c:f>'50-850PM Performance '!$C$2</c:f>
              <c:strCache>
                <c:ptCount val="1"/>
                <c:pt idx="0">
                  <c:v>Separation Distance (mm)</c:v>
                </c:pt>
              </c:strCache>
            </c:strRef>
          </c:tx>
          <c:overlay val="0"/>
          <c:txPr>
            <a:bodyPr/>
            <a:lstStyle/>
            <a:p>
              <a:pPr>
                <a:defRPr sz="1200"/>
              </a:pPr>
              <a:endParaRPr lang="en-US"/>
            </a:p>
          </c:txPr>
        </c:title>
        <c:numFmt formatCode="General" sourceLinked="1"/>
        <c:majorTickMark val="out"/>
        <c:minorTickMark val="none"/>
        <c:tickLblPos val="nextTo"/>
        <c:crossAx val="465894904"/>
        <c:crosses val="autoZero"/>
        <c:crossBetween val="midCat"/>
      </c:valAx>
      <c:valAx>
        <c:axId val="465894904"/>
        <c:scaling>
          <c:orientation val="minMax"/>
          <c:max val="1"/>
        </c:scaling>
        <c:delete val="0"/>
        <c:axPos val="l"/>
        <c:majorGridlines/>
        <c:title>
          <c:tx>
            <c:strRef>
              <c:f>'50-850PM Performance '!$E$2</c:f>
              <c:strCache>
                <c:ptCount val="1"/>
                <c:pt idx="0">
                  <c:v>Transmission (%)</c:v>
                </c:pt>
              </c:strCache>
            </c:strRef>
          </c:tx>
          <c:overlay val="0"/>
          <c:txPr>
            <a:bodyPr rot="-5400000" vert="horz"/>
            <a:lstStyle/>
            <a:p>
              <a:pPr>
                <a:defRPr sz="1200"/>
              </a:pPr>
              <a:endParaRPr lang="en-US"/>
            </a:p>
          </c:txPr>
        </c:title>
        <c:numFmt formatCode="0.0%" sourceLinked="1"/>
        <c:majorTickMark val="out"/>
        <c:minorTickMark val="none"/>
        <c:tickLblPos val="nextTo"/>
        <c:crossAx val="4658988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'50-980PM Performance '!$C$1</c:f>
          <c:strCache>
            <c:ptCount val="1"/>
            <c:pt idx="0">
              <c:v>50-980PM GRIN Collimator Pair Performance</c:v>
            </c:pt>
          </c:strCache>
        </c:strRef>
      </c:tx>
      <c:overlay val="0"/>
    </c:title>
    <c:autoTitleDeleted val="0"/>
    <c:plotArea>
      <c:layout/>
      <c:scatterChart>
        <c:scatterStyle val="smoothMarker"/>
        <c:varyColors val="0"/>
        <c:ser>
          <c:idx val="0"/>
          <c:order val="0"/>
          <c:tx>
            <c:strRef>
              <c:f>'50-980PM Performance '!$D$2</c:f>
              <c:strCache>
                <c:ptCount val="1"/>
                <c:pt idx="0">
                  <c:v>Insertion Loss (dB)</c:v>
                </c:pt>
              </c:strCache>
            </c:strRef>
          </c:tx>
          <c:marker>
            <c:symbol val="none"/>
          </c:marker>
          <c:xVal>
            <c:numRef>
              <c:f>'50-980PM Performance '!$C$3:$C$15</c:f>
              <c:numCache>
                <c:formatCode>General</c:formatCode>
                <c:ptCount val="13"/>
                <c:pt idx="0">
                  <c:v>2</c:v>
                </c:pt>
                <c:pt idx="1">
                  <c:v>5</c:v>
                </c:pt>
                <c:pt idx="2">
                  <c:v>10</c:v>
                </c:pt>
                <c:pt idx="3">
                  <c:v>13</c:v>
                </c:pt>
                <c:pt idx="4">
                  <c:v>15</c:v>
                </c:pt>
                <c:pt idx="5">
                  <c:v>20</c:v>
                </c:pt>
                <c:pt idx="6">
                  <c:v>30</c:v>
                </c:pt>
                <c:pt idx="7">
                  <c:v>40</c:v>
                </c:pt>
                <c:pt idx="8">
                  <c:v>50</c:v>
                </c:pt>
                <c:pt idx="9">
                  <c:v>60</c:v>
                </c:pt>
                <c:pt idx="10">
                  <c:v>80</c:v>
                </c:pt>
                <c:pt idx="11">
                  <c:v>100</c:v>
                </c:pt>
                <c:pt idx="12">
                  <c:v>150</c:v>
                </c:pt>
              </c:numCache>
            </c:numRef>
          </c:xVal>
          <c:yVal>
            <c:numRef>
              <c:f>'50-980PM Performance '!$D$3:$D$15</c:f>
              <c:numCache>
                <c:formatCode>0.00</c:formatCode>
                <c:ptCount val="13"/>
                <c:pt idx="0">
                  <c:v>-0.2</c:v>
                </c:pt>
                <c:pt idx="1">
                  <c:v>-0.17</c:v>
                </c:pt>
                <c:pt idx="2">
                  <c:v>-0.15</c:v>
                </c:pt>
                <c:pt idx="3">
                  <c:v>-0.1</c:v>
                </c:pt>
                <c:pt idx="4">
                  <c:v>-7.0000000000000007E-2</c:v>
                </c:pt>
                <c:pt idx="5">
                  <c:v>-0.17</c:v>
                </c:pt>
                <c:pt idx="6">
                  <c:v>-0.27</c:v>
                </c:pt>
                <c:pt idx="7">
                  <c:v>-0.37</c:v>
                </c:pt>
                <c:pt idx="8">
                  <c:v>-0.56000000000000005</c:v>
                </c:pt>
                <c:pt idx="9">
                  <c:v>-0.93</c:v>
                </c:pt>
                <c:pt idx="10">
                  <c:v>-1.1499999999999999</c:v>
                </c:pt>
                <c:pt idx="11">
                  <c:v>-3.84</c:v>
                </c:pt>
                <c:pt idx="12">
                  <c:v>-5.64</c:v>
                </c:pt>
              </c:numCache>
            </c:numRef>
          </c:yVal>
          <c:smooth val="1"/>
          <c:extLst>
            <c:ext xmlns:c16="http://schemas.microsoft.com/office/drawing/2014/chart" uri="{C3380CC4-5D6E-409C-BE32-E72D297353CC}">
              <c16:uniqueId val="{00000000-84AB-400C-A5BC-756CB12B9A66}"/>
            </c:ext>
          </c:extLst>
        </c:ser>
        <c:dLbls>
          <c:showLegendKey val="0"/>
          <c:showVal val="0"/>
          <c:showCatName val="0"/>
          <c:showSerName val="0"/>
          <c:showPercent val="0"/>
          <c:showBubbleSize val="0"/>
        </c:dLbls>
        <c:axId val="465896472"/>
        <c:axId val="465896080"/>
      </c:scatterChart>
      <c:valAx>
        <c:axId val="465896472"/>
        <c:scaling>
          <c:orientation val="minMax"/>
          <c:max val="200"/>
        </c:scaling>
        <c:delete val="0"/>
        <c:axPos val="b"/>
        <c:title>
          <c:tx>
            <c:strRef>
              <c:f>'50-980PM Performance '!$C$2</c:f>
              <c:strCache>
                <c:ptCount val="1"/>
                <c:pt idx="0">
                  <c:v>Separation Distance (mm)</c:v>
                </c:pt>
              </c:strCache>
            </c:strRef>
          </c:tx>
          <c:overlay val="0"/>
          <c:txPr>
            <a:bodyPr/>
            <a:lstStyle/>
            <a:p>
              <a:pPr>
                <a:defRPr sz="1200"/>
              </a:pPr>
              <a:endParaRPr lang="en-US"/>
            </a:p>
          </c:txPr>
        </c:title>
        <c:numFmt formatCode="General" sourceLinked="1"/>
        <c:majorTickMark val="none"/>
        <c:minorTickMark val="none"/>
        <c:tickLblPos val="low"/>
        <c:crossAx val="465896080"/>
        <c:crossesAt val="-3"/>
        <c:crossBetween val="midCat"/>
      </c:valAx>
      <c:valAx>
        <c:axId val="465896080"/>
        <c:scaling>
          <c:orientation val="minMax"/>
          <c:max val="0"/>
        </c:scaling>
        <c:delete val="0"/>
        <c:axPos val="l"/>
        <c:majorGridlines/>
        <c:title>
          <c:tx>
            <c:strRef>
              <c:f>'50-980PM Performance '!$D$2</c:f>
              <c:strCache>
                <c:ptCount val="1"/>
                <c:pt idx="0">
                  <c:v>Insertion Loss (dB)</c:v>
                </c:pt>
              </c:strCache>
            </c:strRef>
          </c:tx>
          <c:overlay val="0"/>
          <c:txPr>
            <a:bodyPr rot="-5400000" vert="horz"/>
            <a:lstStyle/>
            <a:p>
              <a:pPr>
                <a:defRPr sz="1200"/>
              </a:pPr>
              <a:endParaRPr lang="en-US"/>
            </a:p>
          </c:txPr>
        </c:title>
        <c:numFmt formatCode="0.00" sourceLinked="1"/>
        <c:majorTickMark val="out"/>
        <c:minorTickMark val="none"/>
        <c:tickLblPos val="nextTo"/>
        <c:crossAx val="4658964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'50-980PM Performance '!$C$1</c:f>
          <c:strCache>
            <c:ptCount val="1"/>
            <c:pt idx="0">
              <c:v>50-980PM GRIN Collimator Pair Performance</c:v>
            </c:pt>
          </c:strCache>
        </c:strRef>
      </c:tx>
      <c:overlay val="0"/>
    </c:title>
    <c:autoTitleDeleted val="0"/>
    <c:plotArea>
      <c:layout/>
      <c:scatterChart>
        <c:scatterStyle val="smoothMarker"/>
        <c:varyColors val="0"/>
        <c:ser>
          <c:idx val="0"/>
          <c:order val="0"/>
          <c:tx>
            <c:strRef>
              <c:f>'50-980PM Performance '!$E$2</c:f>
              <c:strCache>
                <c:ptCount val="1"/>
                <c:pt idx="0">
                  <c:v>Transmission (%)</c:v>
                </c:pt>
              </c:strCache>
            </c:strRef>
          </c:tx>
          <c:marker>
            <c:symbol val="none"/>
          </c:marker>
          <c:xVal>
            <c:numRef>
              <c:f>'50-980PM Performance '!$C$3:$C$15</c:f>
              <c:numCache>
                <c:formatCode>General</c:formatCode>
                <c:ptCount val="13"/>
                <c:pt idx="0">
                  <c:v>2</c:v>
                </c:pt>
                <c:pt idx="1">
                  <c:v>5</c:v>
                </c:pt>
                <c:pt idx="2">
                  <c:v>10</c:v>
                </c:pt>
                <c:pt idx="3">
                  <c:v>13</c:v>
                </c:pt>
                <c:pt idx="4">
                  <c:v>15</c:v>
                </c:pt>
                <c:pt idx="5">
                  <c:v>20</c:v>
                </c:pt>
                <c:pt idx="6">
                  <c:v>30</c:v>
                </c:pt>
                <c:pt idx="7">
                  <c:v>40</c:v>
                </c:pt>
                <c:pt idx="8">
                  <c:v>50</c:v>
                </c:pt>
                <c:pt idx="9">
                  <c:v>60</c:v>
                </c:pt>
                <c:pt idx="10">
                  <c:v>80</c:v>
                </c:pt>
                <c:pt idx="11">
                  <c:v>100</c:v>
                </c:pt>
                <c:pt idx="12">
                  <c:v>150</c:v>
                </c:pt>
              </c:numCache>
            </c:numRef>
          </c:xVal>
          <c:yVal>
            <c:numRef>
              <c:f>'50-980PM Performance '!$E$3:$E$15</c:f>
              <c:numCache>
                <c:formatCode>0.0%</c:formatCode>
                <c:ptCount val="13"/>
                <c:pt idx="0">
                  <c:v>0.95499258602143589</c:v>
                </c:pt>
                <c:pt idx="1">
                  <c:v>0.96161227838366459</c:v>
                </c:pt>
                <c:pt idx="2">
                  <c:v>0.96605087898981334</c:v>
                </c:pt>
                <c:pt idx="3">
                  <c:v>0.97723722095581067</c:v>
                </c:pt>
                <c:pt idx="4">
                  <c:v>0.98401110576113382</c:v>
                </c:pt>
                <c:pt idx="5">
                  <c:v>0.96161227838366459</c:v>
                </c:pt>
                <c:pt idx="6">
                  <c:v>0.93972331056463776</c:v>
                </c:pt>
                <c:pt idx="7">
                  <c:v>0.9183325964835809</c:v>
                </c:pt>
                <c:pt idx="8">
                  <c:v>0.87902251683088428</c:v>
                </c:pt>
                <c:pt idx="9">
                  <c:v>0.80723503024883814</c:v>
                </c:pt>
                <c:pt idx="10">
                  <c:v>0.76736148936181903</c:v>
                </c:pt>
                <c:pt idx="11">
                  <c:v>0.41304750199016133</c:v>
                </c:pt>
                <c:pt idx="12">
                  <c:v>0.27289777828080414</c:v>
                </c:pt>
              </c:numCache>
            </c:numRef>
          </c:yVal>
          <c:smooth val="1"/>
          <c:extLst>
            <c:ext xmlns:c16="http://schemas.microsoft.com/office/drawing/2014/chart" uri="{C3380CC4-5D6E-409C-BE32-E72D297353CC}">
              <c16:uniqueId val="{00000000-29FE-4C71-A735-0824AE626C99}"/>
            </c:ext>
          </c:extLst>
        </c:ser>
        <c:dLbls>
          <c:showLegendKey val="0"/>
          <c:showVal val="0"/>
          <c:showCatName val="0"/>
          <c:showSerName val="0"/>
          <c:showPercent val="0"/>
          <c:showBubbleSize val="0"/>
        </c:dLbls>
        <c:axId val="465898824"/>
        <c:axId val="465894904"/>
      </c:scatterChart>
      <c:valAx>
        <c:axId val="465898824"/>
        <c:scaling>
          <c:orientation val="minMax"/>
        </c:scaling>
        <c:delete val="0"/>
        <c:axPos val="b"/>
        <c:title>
          <c:tx>
            <c:strRef>
              <c:f>'50-980PM Performance '!$C$2</c:f>
              <c:strCache>
                <c:ptCount val="1"/>
                <c:pt idx="0">
                  <c:v>Separation Distance (mm)</c:v>
                </c:pt>
              </c:strCache>
            </c:strRef>
          </c:tx>
          <c:overlay val="0"/>
          <c:txPr>
            <a:bodyPr/>
            <a:lstStyle/>
            <a:p>
              <a:pPr>
                <a:defRPr sz="1200"/>
              </a:pPr>
              <a:endParaRPr lang="en-US"/>
            </a:p>
          </c:txPr>
        </c:title>
        <c:numFmt formatCode="General" sourceLinked="1"/>
        <c:majorTickMark val="out"/>
        <c:minorTickMark val="none"/>
        <c:tickLblPos val="nextTo"/>
        <c:crossAx val="465894904"/>
        <c:crosses val="autoZero"/>
        <c:crossBetween val="midCat"/>
      </c:valAx>
      <c:valAx>
        <c:axId val="465894904"/>
        <c:scaling>
          <c:orientation val="minMax"/>
          <c:max val="1"/>
        </c:scaling>
        <c:delete val="0"/>
        <c:axPos val="l"/>
        <c:majorGridlines/>
        <c:title>
          <c:tx>
            <c:strRef>
              <c:f>'50-980PM Performance '!$E$2</c:f>
              <c:strCache>
                <c:ptCount val="1"/>
                <c:pt idx="0">
                  <c:v>Transmission (%)</c:v>
                </c:pt>
              </c:strCache>
            </c:strRef>
          </c:tx>
          <c:overlay val="0"/>
          <c:txPr>
            <a:bodyPr rot="-5400000" vert="horz"/>
            <a:lstStyle/>
            <a:p>
              <a:pPr>
                <a:defRPr sz="1200"/>
              </a:pPr>
              <a:endParaRPr lang="en-US"/>
            </a:p>
          </c:txPr>
        </c:title>
        <c:numFmt formatCode="0.0%" sourceLinked="1"/>
        <c:majorTickMark val="out"/>
        <c:minorTickMark val="none"/>
        <c:tickLblPos val="nextTo"/>
        <c:crossAx val="4658988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'50-1064PM Performance'!$C$1</c:f>
          <c:strCache>
            <c:ptCount val="1"/>
            <c:pt idx="0">
              <c:v>50-1064PM GRIN Collimator Pair Performance</c:v>
            </c:pt>
          </c:strCache>
        </c:strRef>
      </c:tx>
      <c:overlay val="0"/>
    </c:title>
    <c:autoTitleDeleted val="0"/>
    <c:plotArea>
      <c:layout/>
      <c:scatterChart>
        <c:scatterStyle val="smoothMarker"/>
        <c:varyColors val="0"/>
        <c:ser>
          <c:idx val="0"/>
          <c:order val="0"/>
          <c:tx>
            <c:strRef>
              <c:f>'50-1064PM Performance'!$D$2</c:f>
              <c:strCache>
                <c:ptCount val="1"/>
                <c:pt idx="0">
                  <c:v>Insertion Loss (dB)</c:v>
                </c:pt>
              </c:strCache>
            </c:strRef>
          </c:tx>
          <c:marker>
            <c:symbol val="none"/>
          </c:marker>
          <c:xVal>
            <c:numRef>
              <c:f>'50-1064PM Performance'!$C$3:$C$15</c:f>
              <c:numCache>
                <c:formatCode>General</c:formatCode>
                <c:ptCount val="13"/>
                <c:pt idx="0">
                  <c:v>2</c:v>
                </c:pt>
                <c:pt idx="1">
                  <c:v>5</c:v>
                </c:pt>
                <c:pt idx="2">
                  <c:v>10</c:v>
                </c:pt>
                <c:pt idx="3">
                  <c:v>13</c:v>
                </c:pt>
                <c:pt idx="4">
                  <c:v>15</c:v>
                </c:pt>
                <c:pt idx="5">
                  <c:v>20</c:v>
                </c:pt>
                <c:pt idx="6">
                  <c:v>30</c:v>
                </c:pt>
                <c:pt idx="7">
                  <c:v>40</c:v>
                </c:pt>
                <c:pt idx="8">
                  <c:v>50</c:v>
                </c:pt>
                <c:pt idx="9">
                  <c:v>60</c:v>
                </c:pt>
                <c:pt idx="10">
                  <c:v>80</c:v>
                </c:pt>
                <c:pt idx="11">
                  <c:v>100</c:v>
                </c:pt>
                <c:pt idx="12">
                  <c:v>150</c:v>
                </c:pt>
              </c:numCache>
            </c:numRef>
          </c:xVal>
          <c:yVal>
            <c:numRef>
              <c:f>'50-1064PM Performance'!$D$3:$D$15</c:f>
              <c:numCache>
                <c:formatCode>0.00</c:formatCode>
                <c:ptCount val="13"/>
                <c:pt idx="0">
                  <c:v>-0.48</c:v>
                </c:pt>
                <c:pt idx="1">
                  <c:v>-0.44655918678000228</c:v>
                </c:pt>
                <c:pt idx="2">
                  <c:v>-0.41094985284644214</c:v>
                </c:pt>
                <c:pt idx="3">
                  <c:v>-0.25554104472388167</c:v>
                </c:pt>
                <c:pt idx="4">
                  <c:v>-0.16438143478936959</c:v>
                </c:pt>
                <c:pt idx="5">
                  <c:v>-0.38918066030369675</c:v>
                </c:pt>
                <c:pt idx="6">
                  <c:v>-0.50470595349748815</c:v>
                </c:pt>
                <c:pt idx="7">
                  <c:v>-0.63486257521106715</c:v>
                </c:pt>
                <c:pt idx="8">
                  <c:v>-0.75130238684814366</c:v>
                </c:pt>
                <c:pt idx="9">
                  <c:v>-0.96290035055654577</c:v>
                </c:pt>
                <c:pt idx="10">
                  <c:v>-1.2976335622194399</c:v>
                </c:pt>
                <c:pt idx="11">
                  <c:v>-2.1324857785443871</c:v>
                </c:pt>
                <c:pt idx="12">
                  <c:v>-2.4727126963632045</c:v>
                </c:pt>
              </c:numCache>
            </c:numRef>
          </c:yVal>
          <c:smooth val="1"/>
          <c:extLst>
            <c:ext xmlns:c16="http://schemas.microsoft.com/office/drawing/2014/chart" uri="{C3380CC4-5D6E-409C-BE32-E72D297353CC}">
              <c16:uniqueId val="{00000000-16B4-4946-9E87-D80EE49248B2}"/>
            </c:ext>
          </c:extLst>
        </c:ser>
        <c:dLbls>
          <c:showLegendKey val="0"/>
          <c:showVal val="0"/>
          <c:showCatName val="0"/>
          <c:showSerName val="0"/>
          <c:showPercent val="0"/>
          <c:showBubbleSize val="0"/>
        </c:dLbls>
        <c:axId val="465896472"/>
        <c:axId val="465896080"/>
      </c:scatterChart>
      <c:valAx>
        <c:axId val="465896472"/>
        <c:scaling>
          <c:orientation val="minMax"/>
          <c:max val="200"/>
        </c:scaling>
        <c:delete val="0"/>
        <c:axPos val="b"/>
        <c:title>
          <c:tx>
            <c:strRef>
              <c:f>'50-1064PM Performance'!$C$2</c:f>
              <c:strCache>
                <c:ptCount val="1"/>
                <c:pt idx="0">
                  <c:v>Separation Distance (mm)</c:v>
                </c:pt>
              </c:strCache>
            </c:strRef>
          </c:tx>
          <c:overlay val="0"/>
          <c:txPr>
            <a:bodyPr/>
            <a:lstStyle/>
            <a:p>
              <a:pPr>
                <a:defRPr sz="1200"/>
              </a:pPr>
              <a:endParaRPr lang="en-US"/>
            </a:p>
          </c:txPr>
        </c:title>
        <c:numFmt formatCode="General" sourceLinked="1"/>
        <c:majorTickMark val="none"/>
        <c:minorTickMark val="none"/>
        <c:tickLblPos val="nextTo"/>
        <c:crossAx val="465896080"/>
        <c:crossesAt val="-2.5"/>
        <c:crossBetween val="midCat"/>
      </c:valAx>
      <c:valAx>
        <c:axId val="465896080"/>
        <c:scaling>
          <c:orientation val="minMax"/>
          <c:max val="0"/>
          <c:min val="-2.5"/>
        </c:scaling>
        <c:delete val="0"/>
        <c:axPos val="l"/>
        <c:majorGridlines/>
        <c:title>
          <c:tx>
            <c:strRef>
              <c:f>'50-1064PM Performance'!$D$2</c:f>
              <c:strCache>
                <c:ptCount val="1"/>
                <c:pt idx="0">
                  <c:v>Insertion Loss (dB)</c:v>
                </c:pt>
              </c:strCache>
            </c:strRef>
          </c:tx>
          <c:overlay val="0"/>
          <c:txPr>
            <a:bodyPr rot="-5400000" vert="horz"/>
            <a:lstStyle/>
            <a:p>
              <a:pPr>
                <a:defRPr sz="1200"/>
              </a:pPr>
              <a:endParaRPr lang="en-US"/>
            </a:p>
          </c:txPr>
        </c:title>
        <c:numFmt formatCode="0.00" sourceLinked="1"/>
        <c:majorTickMark val="out"/>
        <c:minorTickMark val="none"/>
        <c:tickLblPos val="nextTo"/>
        <c:crossAx val="4658964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'50-1064PM Performance'!$C$1</c:f>
          <c:strCache>
            <c:ptCount val="1"/>
            <c:pt idx="0">
              <c:v>50-1064PM GRIN Collimator Pair Performance</c:v>
            </c:pt>
          </c:strCache>
        </c:strRef>
      </c:tx>
      <c:overlay val="0"/>
    </c:title>
    <c:autoTitleDeleted val="0"/>
    <c:plotArea>
      <c:layout/>
      <c:scatterChart>
        <c:scatterStyle val="smoothMarker"/>
        <c:varyColors val="0"/>
        <c:ser>
          <c:idx val="0"/>
          <c:order val="0"/>
          <c:tx>
            <c:strRef>
              <c:f>'50-1064PM Performance'!$E$2</c:f>
              <c:strCache>
                <c:ptCount val="1"/>
                <c:pt idx="0">
                  <c:v>Transmission (%)</c:v>
                </c:pt>
              </c:strCache>
            </c:strRef>
          </c:tx>
          <c:marker>
            <c:symbol val="none"/>
          </c:marker>
          <c:xVal>
            <c:numRef>
              <c:f>'50-1064PM Performance'!$C$3:$C$15</c:f>
              <c:numCache>
                <c:formatCode>General</c:formatCode>
                <c:ptCount val="13"/>
                <c:pt idx="0">
                  <c:v>2</c:v>
                </c:pt>
                <c:pt idx="1">
                  <c:v>5</c:v>
                </c:pt>
                <c:pt idx="2">
                  <c:v>10</c:v>
                </c:pt>
                <c:pt idx="3">
                  <c:v>13</c:v>
                </c:pt>
                <c:pt idx="4">
                  <c:v>15</c:v>
                </c:pt>
                <c:pt idx="5">
                  <c:v>20</c:v>
                </c:pt>
                <c:pt idx="6">
                  <c:v>30</c:v>
                </c:pt>
                <c:pt idx="7">
                  <c:v>40</c:v>
                </c:pt>
                <c:pt idx="8">
                  <c:v>50</c:v>
                </c:pt>
                <c:pt idx="9">
                  <c:v>60</c:v>
                </c:pt>
                <c:pt idx="10">
                  <c:v>80</c:v>
                </c:pt>
                <c:pt idx="11">
                  <c:v>100</c:v>
                </c:pt>
                <c:pt idx="12">
                  <c:v>150</c:v>
                </c:pt>
              </c:numCache>
            </c:numRef>
          </c:xVal>
          <c:yVal>
            <c:numRef>
              <c:f>'50-1064PM Performance'!$E$3:$E$15</c:f>
              <c:numCache>
                <c:formatCode>0.0%</c:formatCode>
                <c:ptCount val="13"/>
                <c:pt idx="0">
                  <c:v>0.89536476554959377</c:v>
                </c:pt>
                <c:pt idx="1">
                  <c:v>0.90228571428571425</c:v>
                </c:pt>
                <c:pt idx="2">
                  <c:v>0.9097142857142857</c:v>
                </c:pt>
                <c:pt idx="3">
                  <c:v>0.94285714285714295</c:v>
                </c:pt>
                <c:pt idx="4">
                  <c:v>0.96285714285714297</c:v>
                </c:pt>
                <c:pt idx="5">
                  <c:v>0.91428571428571426</c:v>
                </c:pt>
                <c:pt idx="6">
                  <c:v>0.89028571428571424</c:v>
                </c:pt>
                <c:pt idx="7">
                  <c:v>0.86399999999999999</c:v>
                </c:pt>
                <c:pt idx="8">
                  <c:v>0.84114285714285719</c:v>
                </c:pt>
                <c:pt idx="9">
                  <c:v>0.80114285714285727</c:v>
                </c:pt>
                <c:pt idx="10">
                  <c:v>0.74171428571428577</c:v>
                </c:pt>
                <c:pt idx="11">
                  <c:v>0.6120000000000001</c:v>
                </c:pt>
                <c:pt idx="12">
                  <c:v>0.56588571428571433</c:v>
                </c:pt>
              </c:numCache>
            </c:numRef>
          </c:yVal>
          <c:smooth val="1"/>
          <c:extLst>
            <c:ext xmlns:c16="http://schemas.microsoft.com/office/drawing/2014/chart" uri="{C3380CC4-5D6E-409C-BE32-E72D297353CC}">
              <c16:uniqueId val="{00000000-C44D-4FB8-8110-06BE8F9E701C}"/>
            </c:ext>
          </c:extLst>
        </c:ser>
        <c:dLbls>
          <c:showLegendKey val="0"/>
          <c:showVal val="0"/>
          <c:showCatName val="0"/>
          <c:showSerName val="0"/>
          <c:showPercent val="0"/>
          <c:showBubbleSize val="0"/>
        </c:dLbls>
        <c:axId val="465898824"/>
        <c:axId val="465894904"/>
      </c:scatterChart>
      <c:valAx>
        <c:axId val="465898824"/>
        <c:scaling>
          <c:orientation val="minMax"/>
        </c:scaling>
        <c:delete val="0"/>
        <c:axPos val="b"/>
        <c:title>
          <c:tx>
            <c:strRef>
              <c:f>'50-1064PM Performance'!$C$2</c:f>
              <c:strCache>
                <c:ptCount val="1"/>
                <c:pt idx="0">
                  <c:v>Separation Distance (mm)</c:v>
                </c:pt>
              </c:strCache>
            </c:strRef>
          </c:tx>
          <c:overlay val="0"/>
          <c:txPr>
            <a:bodyPr/>
            <a:lstStyle/>
            <a:p>
              <a:pPr>
                <a:defRPr sz="1200"/>
              </a:pPr>
              <a:endParaRPr lang="en-US"/>
            </a:p>
          </c:txPr>
        </c:title>
        <c:numFmt formatCode="General" sourceLinked="1"/>
        <c:majorTickMark val="out"/>
        <c:minorTickMark val="none"/>
        <c:tickLblPos val="nextTo"/>
        <c:crossAx val="465894904"/>
        <c:crosses val="autoZero"/>
        <c:crossBetween val="midCat"/>
      </c:valAx>
      <c:valAx>
        <c:axId val="465894904"/>
        <c:scaling>
          <c:orientation val="minMax"/>
          <c:max val="1"/>
        </c:scaling>
        <c:delete val="0"/>
        <c:axPos val="l"/>
        <c:majorGridlines/>
        <c:title>
          <c:tx>
            <c:strRef>
              <c:f>'50-1064PM Performance'!$E$2</c:f>
              <c:strCache>
                <c:ptCount val="1"/>
                <c:pt idx="0">
                  <c:v>Transmission (%)</c:v>
                </c:pt>
              </c:strCache>
            </c:strRef>
          </c:tx>
          <c:overlay val="0"/>
          <c:txPr>
            <a:bodyPr rot="-5400000" vert="horz"/>
            <a:lstStyle/>
            <a:p>
              <a:pPr>
                <a:defRPr sz="1200"/>
              </a:pPr>
              <a:endParaRPr lang="en-US"/>
            </a:p>
          </c:txPr>
        </c:title>
        <c:numFmt formatCode="0.0%" sourceLinked="1"/>
        <c:majorTickMark val="out"/>
        <c:minorTickMark val="none"/>
        <c:tickLblPos val="nextTo"/>
        <c:crossAx val="4658988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'50-1310PM Performance'!$C$1</c:f>
          <c:strCache>
            <c:ptCount val="1"/>
            <c:pt idx="0">
              <c:v>50-1310PM GRIN Collimator Pair Performance</c:v>
            </c:pt>
          </c:strCache>
        </c:strRef>
      </c:tx>
      <c:overlay val="0"/>
    </c:title>
    <c:autoTitleDeleted val="0"/>
    <c:plotArea>
      <c:layout>
        <c:manualLayout>
          <c:layoutTarget val="inner"/>
          <c:xMode val="edge"/>
          <c:yMode val="edge"/>
          <c:x val="0.15142443819298171"/>
          <c:y val="0.25159055118110235"/>
          <c:w val="0.54752201755750007"/>
          <c:h val="0.60161822364796991"/>
        </c:manualLayout>
      </c:layout>
      <c:scatterChart>
        <c:scatterStyle val="smoothMarker"/>
        <c:varyColors val="0"/>
        <c:ser>
          <c:idx val="0"/>
          <c:order val="0"/>
          <c:tx>
            <c:strRef>
              <c:f>'50-1310PM Performance'!$D$2</c:f>
              <c:strCache>
                <c:ptCount val="1"/>
                <c:pt idx="0">
                  <c:v>Insertion Loss (dB)</c:v>
                </c:pt>
              </c:strCache>
            </c:strRef>
          </c:tx>
          <c:marker>
            <c:symbol val="none"/>
          </c:marker>
          <c:xVal>
            <c:numRef>
              <c:f>'50-1310PM Performance'!$C$3:$C$15</c:f>
              <c:numCache>
                <c:formatCode>General</c:formatCode>
                <c:ptCount val="13"/>
                <c:pt idx="0">
                  <c:v>2</c:v>
                </c:pt>
                <c:pt idx="1">
                  <c:v>5</c:v>
                </c:pt>
                <c:pt idx="2">
                  <c:v>10</c:v>
                </c:pt>
                <c:pt idx="3">
                  <c:v>13</c:v>
                </c:pt>
                <c:pt idx="4">
                  <c:v>15</c:v>
                </c:pt>
                <c:pt idx="5">
                  <c:v>20</c:v>
                </c:pt>
                <c:pt idx="6">
                  <c:v>30</c:v>
                </c:pt>
                <c:pt idx="7">
                  <c:v>40</c:v>
                </c:pt>
                <c:pt idx="8">
                  <c:v>50</c:v>
                </c:pt>
                <c:pt idx="9">
                  <c:v>60</c:v>
                </c:pt>
                <c:pt idx="10">
                  <c:v>80</c:v>
                </c:pt>
                <c:pt idx="11">
                  <c:v>100</c:v>
                </c:pt>
                <c:pt idx="12">
                  <c:v>150</c:v>
                </c:pt>
              </c:numCache>
            </c:numRef>
          </c:xVal>
          <c:yVal>
            <c:numRef>
              <c:f>'50-1310PM Performance'!$D$3:$D$15</c:f>
              <c:numCache>
                <c:formatCode>0.00</c:formatCode>
                <c:ptCount val="13"/>
                <c:pt idx="0">
                  <c:v>-0.46382599674577035</c:v>
                </c:pt>
                <c:pt idx="1">
                  <c:v>-0.42180470130213599</c:v>
                </c:pt>
                <c:pt idx="2">
                  <c:v>-0.39709371105473523</c:v>
                </c:pt>
                <c:pt idx="3">
                  <c:v>-0.20136463446671607</c:v>
                </c:pt>
                <c:pt idx="4">
                  <c:v>-0.1428729110040492</c:v>
                </c:pt>
                <c:pt idx="5">
                  <c:v>-0.35113619416324426</c:v>
                </c:pt>
                <c:pt idx="6">
                  <c:v>-0.29060636668286738</c:v>
                </c:pt>
                <c:pt idx="7">
                  <c:v>-0.52049443885336233</c:v>
                </c:pt>
                <c:pt idx="8">
                  <c:v>-0.66712605488026777</c:v>
                </c:pt>
                <c:pt idx="9">
                  <c:v>-1.0794143684996622</c:v>
                </c:pt>
                <c:pt idx="10">
                  <c:v>-1.5954470607564375</c:v>
                </c:pt>
                <c:pt idx="11">
                  <c:v>-3.0555099401251451</c:v>
                </c:pt>
                <c:pt idx="12">
                  <c:v>-3.9583688358427329</c:v>
                </c:pt>
              </c:numCache>
            </c:numRef>
          </c:yVal>
          <c:smooth val="1"/>
          <c:extLst>
            <c:ext xmlns:c16="http://schemas.microsoft.com/office/drawing/2014/chart" uri="{C3380CC4-5D6E-409C-BE32-E72D297353CC}">
              <c16:uniqueId val="{00000000-83D7-4412-A0D1-E2096D60BB6C}"/>
            </c:ext>
          </c:extLst>
        </c:ser>
        <c:dLbls>
          <c:showLegendKey val="0"/>
          <c:showVal val="0"/>
          <c:showCatName val="0"/>
          <c:showSerName val="0"/>
          <c:showPercent val="0"/>
          <c:showBubbleSize val="0"/>
        </c:dLbls>
        <c:axId val="465896472"/>
        <c:axId val="465896080"/>
      </c:scatterChart>
      <c:valAx>
        <c:axId val="465896472"/>
        <c:scaling>
          <c:orientation val="minMax"/>
        </c:scaling>
        <c:delete val="0"/>
        <c:axPos val="b"/>
        <c:title>
          <c:tx>
            <c:strRef>
              <c:f>'50-1310PM Performance'!$C$2</c:f>
              <c:strCache>
                <c:ptCount val="1"/>
                <c:pt idx="0">
                  <c:v>Separation Distance (mm)</c:v>
                </c:pt>
              </c:strCache>
            </c:strRef>
          </c:tx>
          <c:overlay val="0"/>
          <c:txPr>
            <a:bodyPr/>
            <a:lstStyle/>
            <a:p>
              <a:pPr>
                <a:defRPr sz="1200"/>
              </a:pPr>
              <a:endParaRPr lang="en-US"/>
            </a:p>
          </c:txPr>
        </c:title>
        <c:numFmt formatCode="General" sourceLinked="1"/>
        <c:majorTickMark val="none"/>
        <c:minorTickMark val="none"/>
        <c:tickLblPos val="low"/>
        <c:spPr>
          <a:ln/>
        </c:spPr>
        <c:crossAx val="465896080"/>
        <c:crossesAt val="-2.5"/>
        <c:crossBetween val="midCat"/>
      </c:valAx>
      <c:valAx>
        <c:axId val="465896080"/>
        <c:scaling>
          <c:orientation val="minMax"/>
          <c:max val="0"/>
          <c:min val="-4.5"/>
        </c:scaling>
        <c:delete val="0"/>
        <c:axPos val="l"/>
        <c:majorGridlines/>
        <c:title>
          <c:tx>
            <c:strRef>
              <c:f>'50-1310PM Performance'!$D$2</c:f>
              <c:strCache>
                <c:ptCount val="1"/>
                <c:pt idx="0">
                  <c:v>Insertion Loss (dB)</c:v>
                </c:pt>
              </c:strCache>
            </c:strRef>
          </c:tx>
          <c:overlay val="0"/>
          <c:txPr>
            <a:bodyPr rot="-5400000" vert="horz"/>
            <a:lstStyle/>
            <a:p>
              <a:pPr>
                <a:defRPr sz="1200"/>
              </a:pPr>
              <a:endParaRPr lang="en-US"/>
            </a:p>
          </c:txPr>
        </c:title>
        <c:numFmt formatCode="0.00" sourceLinked="1"/>
        <c:majorTickMark val="out"/>
        <c:minorTickMark val="none"/>
        <c:tickLblPos val="nextTo"/>
        <c:crossAx val="465896472"/>
        <c:crossesAt val="-4.5"/>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'50-1310PM Performance'!$C$1</c:f>
          <c:strCache>
            <c:ptCount val="1"/>
            <c:pt idx="0">
              <c:v>50-1310PM GRIN Collimator Pair Performance</c:v>
            </c:pt>
          </c:strCache>
        </c:strRef>
      </c:tx>
      <c:layout>
        <c:manualLayout>
          <c:xMode val="edge"/>
          <c:yMode val="edge"/>
          <c:x val="0.17125000000000001"/>
          <c:y val="0"/>
        </c:manualLayout>
      </c:layout>
      <c:overlay val="0"/>
    </c:title>
    <c:autoTitleDeleted val="0"/>
    <c:plotArea>
      <c:layout/>
      <c:scatterChart>
        <c:scatterStyle val="smoothMarker"/>
        <c:varyColors val="0"/>
        <c:ser>
          <c:idx val="0"/>
          <c:order val="0"/>
          <c:tx>
            <c:strRef>
              <c:f>'50-1310PM Performance'!$E$2</c:f>
              <c:strCache>
                <c:ptCount val="1"/>
                <c:pt idx="0">
                  <c:v>Transmission (%)</c:v>
                </c:pt>
              </c:strCache>
            </c:strRef>
          </c:tx>
          <c:marker>
            <c:symbol val="none"/>
          </c:marker>
          <c:xVal>
            <c:numRef>
              <c:f>'50-1310PM Performance'!$C$3:$C$15</c:f>
              <c:numCache>
                <c:formatCode>General</c:formatCode>
                <c:ptCount val="13"/>
                <c:pt idx="0">
                  <c:v>2</c:v>
                </c:pt>
                <c:pt idx="1">
                  <c:v>5</c:v>
                </c:pt>
                <c:pt idx="2">
                  <c:v>10</c:v>
                </c:pt>
                <c:pt idx="3">
                  <c:v>13</c:v>
                </c:pt>
                <c:pt idx="4">
                  <c:v>15</c:v>
                </c:pt>
                <c:pt idx="5">
                  <c:v>20</c:v>
                </c:pt>
                <c:pt idx="6">
                  <c:v>30</c:v>
                </c:pt>
                <c:pt idx="7">
                  <c:v>40</c:v>
                </c:pt>
                <c:pt idx="8">
                  <c:v>50</c:v>
                </c:pt>
                <c:pt idx="9">
                  <c:v>60</c:v>
                </c:pt>
                <c:pt idx="10">
                  <c:v>80</c:v>
                </c:pt>
                <c:pt idx="11">
                  <c:v>100</c:v>
                </c:pt>
                <c:pt idx="12">
                  <c:v>150</c:v>
                </c:pt>
              </c:numCache>
            </c:numRef>
          </c:xVal>
          <c:yVal>
            <c:numRef>
              <c:f>'50-1310PM Performance'!$E$3:$E$15</c:f>
              <c:numCache>
                <c:formatCode>0.0%</c:formatCode>
                <c:ptCount val="13"/>
                <c:pt idx="0">
                  <c:v>0.89870550161812301</c:v>
                </c:pt>
                <c:pt idx="1">
                  <c:v>0.90744336569579276</c:v>
                </c:pt>
                <c:pt idx="2">
                  <c:v>0.91262135922330101</c:v>
                </c:pt>
                <c:pt idx="3">
                  <c:v>0.9546925566343043</c:v>
                </c:pt>
                <c:pt idx="4">
                  <c:v>0.96763754045307471</c:v>
                </c:pt>
                <c:pt idx="5">
                  <c:v>0.92233009708737856</c:v>
                </c:pt>
                <c:pt idx="6">
                  <c:v>0.93527508090614886</c:v>
                </c:pt>
                <c:pt idx="7">
                  <c:v>0.88705501618122973</c:v>
                </c:pt>
                <c:pt idx="8">
                  <c:v>0.85760517799352753</c:v>
                </c:pt>
                <c:pt idx="9">
                  <c:v>0.77993527508090621</c:v>
                </c:pt>
                <c:pt idx="10">
                  <c:v>0.69255663430420722</c:v>
                </c:pt>
                <c:pt idx="11">
                  <c:v>0.49482200647249192</c:v>
                </c:pt>
                <c:pt idx="12">
                  <c:v>0.40194174757281548</c:v>
                </c:pt>
              </c:numCache>
            </c:numRef>
          </c:yVal>
          <c:smooth val="1"/>
          <c:extLst>
            <c:ext xmlns:c16="http://schemas.microsoft.com/office/drawing/2014/chart" uri="{C3380CC4-5D6E-409C-BE32-E72D297353CC}">
              <c16:uniqueId val="{00000000-D343-46EC-A0FF-5FFB0D15ABAE}"/>
            </c:ext>
          </c:extLst>
        </c:ser>
        <c:dLbls>
          <c:showLegendKey val="0"/>
          <c:showVal val="0"/>
          <c:showCatName val="0"/>
          <c:showSerName val="0"/>
          <c:showPercent val="0"/>
          <c:showBubbleSize val="0"/>
        </c:dLbls>
        <c:axId val="465898824"/>
        <c:axId val="465894904"/>
      </c:scatterChart>
      <c:valAx>
        <c:axId val="465898824"/>
        <c:scaling>
          <c:orientation val="minMax"/>
        </c:scaling>
        <c:delete val="0"/>
        <c:axPos val="b"/>
        <c:title>
          <c:tx>
            <c:strRef>
              <c:f>'50-1310PM Performance'!$C$2</c:f>
              <c:strCache>
                <c:ptCount val="1"/>
                <c:pt idx="0">
                  <c:v>Separation Distance (mm)</c:v>
                </c:pt>
              </c:strCache>
            </c:strRef>
          </c:tx>
          <c:overlay val="0"/>
          <c:txPr>
            <a:bodyPr/>
            <a:lstStyle/>
            <a:p>
              <a:pPr>
                <a:defRPr sz="1200"/>
              </a:pPr>
              <a:endParaRPr lang="en-US"/>
            </a:p>
          </c:txPr>
        </c:title>
        <c:numFmt formatCode="General" sourceLinked="1"/>
        <c:majorTickMark val="out"/>
        <c:minorTickMark val="none"/>
        <c:tickLblPos val="nextTo"/>
        <c:crossAx val="465894904"/>
        <c:crosses val="autoZero"/>
        <c:crossBetween val="midCat"/>
      </c:valAx>
      <c:valAx>
        <c:axId val="465894904"/>
        <c:scaling>
          <c:orientation val="minMax"/>
          <c:max val="1"/>
        </c:scaling>
        <c:delete val="0"/>
        <c:axPos val="l"/>
        <c:majorGridlines/>
        <c:title>
          <c:tx>
            <c:strRef>
              <c:f>'50-1310PM Performance'!$E$2</c:f>
              <c:strCache>
                <c:ptCount val="1"/>
                <c:pt idx="0">
                  <c:v>Transmission (%)</c:v>
                </c:pt>
              </c:strCache>
            </c:strRef>
          </c:tx>
          <c:overlay val="0"/>
          <c:txPr>
            <a:bodyPr rot="-5400000" vert="horz"/>
            <a:lstStyle/>
            <a:p>
              <a:pPr>
                <a:defRPr sz="1200"/>
              </a:pPr>
              <a:endParaRPr lang="en-US"/>
            </a:p>
          </c:txPr>
        </c:title>
        <c:numFmt formatCode="0.0%" sourceLinked="1"/>
        <c:majorTickMark val="out"/>
        <c:minorTickMark val="none"/>
        <c:tickLblPos val="nextTo"/>
        <c:crossAx val="4658988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'50-1550PM Performance'!$C$1</c:f>
          <c:strCache>
            <c:ptCount val="1"/>
            <c:pt idx="0">
              <c:v>50-1550PM GRIN Collimator Pair Performance</c:v>
            </c:pt>
          </c:strCache>
        </c:strRef>
      </c:tx>
      <c:overlay val="0"/>
    </c:title>
    <c:autoTitleDeleted val="0"/>
    <c:plotArea>
      <c:layout/>
      <c:scatterChart>
        <c:scatterStyle val="smoothMarker"/>
        <c:varyColors val="0"/>
        <c:ser>
          <c:idx val="0"/>
          <c:order val="0"/>
          <c:tx>
            <c:strRef>
              <c:f>'50-1550PM Performance'!$D$2</c:f>
              <c:strCache>
                <c:ptCount val="1"/>
                <c:pt idx="0">
                  <c:v>Insertion Loss (dB)</c:v>
                </c:pt>
              </c:strCache>
            </c:strRef>
          </c:tx>
          <c:marker>
            <c:symbol val="none"/>
          </c:marker>
          <c:xVal>
            <c:numRef>
              <c:f>'50-1550PM Performance'!$C$3:$C$15</c:f>
              <c:numCache>
                <c:formatCode>General</c:formatCode>
                <c:ptCount val="13"/>
                <c:pt idx="0">
                  <c:v>2</c:v>
                </c:pt>
                <c:pt idx="1">
                  <c:v>5</c:v>
                </c:pt>
                <c:pt idx="2">
                  <c:v>10</c:v>
                </c:pt>
                <c:pt idx="3">
                  <c:v>15</c:v>
                </c:pt>
                <c:pt idx="4">
                  <c:v>20</c:v>
                </c:pt>
                <c:pt idx="5">
                  <c:v>30</c:v>
                </c:pt>
                <c:pt idx="6">
                  <c:v>40</c:v>
                </c:pt>
                <c:pt idx="7">
                  <c:v>50</c:v>
                </c:pt>
                <c:pt idx="8">
                  <c:v>60</c:v>
                </c:pt>
                <c:pt idx="9">
                  <c:v>80</c:v>
                </c:pt>
                <c:pt idx="10">
                  <c:v>100</c:v>
                </c:pt>
                <c:pt idx="11">
                  <c:v>150</c:v>
                </c:pt>
                <c:pt idx="12">
                  <c:v>200</c:v>
                </c:pt>
              </c:numCache>
            </c:numRef>
          </c:xVal>
          <c:yVal>
            <c:numRef>
              <c:f>'50-1550PM Performance'!$D$3:$D$15</c:f>
              <c:numCache>
                <c:formatCode>General</c:formatCode>
                <c:ptCount val="13"/>
                <c:pt idx="0">
                  <c:v>-0.45</c:v>
                </c:pt>
                <c:pt idx="1">
                  <c:v>-0.43</c:v>
                </c:pt>
                <c:pt idx="2">
                  <c:v>-0.37</c:v>
                </c:pt>
                <c:pt idx="3" formatCode="0.00">
                  <c:v>-0.25</c:v>
                </c:pt>
                <c:pt idx="4">
                  <c:v>-0.27</c:v>
                </c:pt>
                <c:pt idx="5">
                  <c:v>-0.28000000000000003</c:v>
                </c:pt>
                <c:pt idx="6">
                  <c:v>-0.35</c:v>
                </c:pt>
                <c:pt idx="7" formatCode="0.00">
                  <c:v>-0.5</c:v>
                </c:pt>
                <c:pt idx="8">
                  <c:v>-0.68</c:v>
                </c:pt>
                <c:pt idx="9" formatCode="0.00">
                  <c:v>-1.1000000000000001</c:v>
                </c:pt>
                <c:pt idx="10">
                  <c:v>-1.65</c:v>
                </c:pt>
                <c:pt idx="11">
                  <c:v>-3.12</c:v>
                </c:pt>
                <c:pt idx="12">
                  <c:v>-4.76</c:v>
                </c:pt>
              </c:numCache>
            </c:numRef>
          </c:yVal>
          <c:smooth val="1"/>
          <c:extLst>
            <c:ext xmlns:c16="http://schemas.microsoft.com/office/drawing/2014/chart" uri="{C3380CC4-5D6E-409C-BE32-E72D297353CC}">
              <c16:uniqueId val="{00000000-2D3B-43C4-B3D1-3A89BFBAA1B7}"/>
            </c:ext>
          </c:extLst>
        </c:ser>
        <c:dLbls>
          <c:showLegendKey val="0"/>
          <c:showVal val="0"/>
          <c:showCatName val="0"/>
          <c:showSerName val="0"/>
          <c:showPercent val="0"/>
          <c:showBubbleSize val="0"/>
        </c:dLbls>
        <c:axId val="465897256"/>
        <c:axId val="465894120"/>
      </c:scatterChart>
      <c:valAx>
        <c:axId val="465897256"/>
        <c:scaling>
          <c:orientation val="minMax"/>
        </c:scaling>
        <c:delete val="0"/>
        <c:axPos val="b"/>
        <c:title>
          <c:tx>
            <c:strRef>
              <c:f>'50-1550PM Performance'!$C$2</c:f>
              <c:strCache>
                <c:ptCount val="1"/>
                <c:pt idx="0">
                  <c:v>Separation Distance (mm)</c:v>
                </c:pt>
              </c:strCache>
            </c:strRef>
          </c:tx>
          <c:overlay val="0"/>
          <c:txPr>
            <a:bodyPr/>
            <a:lstStyle/>
            <a:p>
              <a:pPr>
                <a:defRPr sz="1200"/>
              </a:pPr>
              <a:endParaRPr lang="en-US"/>
            </a:p>
          </c:txPr>
        </c:title>
        <c:numFmt formatCode="General" sourceLinked="1"/>
        <c:majorTickMark val="out"/>
        <c:minorTickMark val="none"/>
        <c:tickLblPos val="nextTo"/>
        <c:crossAx val="465894120"/>
        <c:crossesAt val="-5"/>
        <c:crossBetween val="midCat"/>
      </c:valAx>
      <c:valAx>
        <c:axId val="465894120"/>
        <c:scaling>
          <c:orientation val="minMax"/>
          <c:max val="0"/>
        </c:scaling>
        <c:delete val="0"/>
        <c:axPos val="l"/>
        <c:majorGridlines/>
        <c:title>
          <c:tx>
            <c:strRef>
              <c:f>'50-1550PM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4658972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'50-1550PM Performance'!$C$1</c:f>
          <c:strCache>
            <c:ptCount val="1"/>
            <c:pt idx="0">
              <c:v>50-1550PM GRIN Collimator Pair Performance</c:v>
            </c:pt>
          </c:strCache>
        </c:strRef>
      </c:tx>
      <c:overlay val="0"/>
    </c:title>
    <c:autoTitleDeleted val="0"/>
    <c:plotArea>
      <c:layout/>
      <c:scatterChart>
        <c:scatterStyle val="smoothMarker"/>
        <c:varyColors val="0"/>
        <c:ser>
          <c:idx val="0"/>
          <c:order val="0"/>
          <c:tx>
            <c:strRef>
              <c:f>'50-1550PM Performance'!$E$2</c:f>
              <c:strCache>
                <c:ptCount val="1"/>
                <c:pt idx="0">
                  <c:v>Transmission (%)</c:v>
                </c:pt>
              </c:strCache>
            </c:strRef>
          </c:tx>
          <c:marker>
            <c:symbol val="none"/>
          </c:marker>
          <c:xVal>
            <c:numRef>
              <c:f>'50-1550PM Performance'!$C$3:$C$15</c:f>
              <c:numCache>
                <c:formatCode>General</c:formatCode>
                <c:ptCount val="13"/>
                <c:pt idx="0">
                  <c:v>2</c:v>
                </c:pt>
                <c:pt idx="1">
                  <c:v>5</c:v>
                </c:pt>
                <c:pt idx="2">
                  <c:v>10</c:v>
                </c:pt>
                <c:pt idx="3">
                  <c:v>15</c:v>
                </c:pt>
                <c:pt idx="4">
                  <c:v>20</c:v>
                </c:pt>
                <c:pt idx="5">
                  <c:v>30</c:v>
                </c:pt>
                <c:pt idx="6">
                  <c:v>40</c:v>
                </c:pt>
                <c:pt idx="7">
                  <c:v>50</c:v>
                </c:pt>
                <c:pt idx="8">
                  <c:v>60</c:v>
                </c:pt>
                <c:pt idx="9">
                  <c:v>80</c:v>
                </c:pt>
                <c:pt idx="10">
                  <c:v>100</c:v>
                </c:pt>
                <c:pt idx="11">
                  <c:v>150</c:v>
                </c:pt>
                <c:pt idx="12">
                  <c:v>200</c:v>
                </c:pt>
              </c:numCache>
            </c:numRef>
          </c:xVal>
          <c:yVal>
            <c:numRef>
              <c:f>'50-1550PM Performance'!$E$3:$E$15</c:f>
              <c:numCache>
                <c:formatCode>0.0%</c:formatCode>
                <c:ptCount val="13"/>
                <c:pt idx="0">
                  <c:v>0.90157113760595697</c:v>
                </c:pt>
                <c:pt idx="1">
                  <c:v>0.90573260089820018</c:v>
                </c:pt>
                <c:pt idx="2">
                  <c:v>0.9183325964835809</c:v>
                </c:pt>
                <c:pt idx="3">
                  <c:v>0.94406087628592339</c:v>
                </c:pt>
                <c:pt idx="4">
                  <c:v>0.93972331056463776</c:v>
                </c:pt>
                <c:pt idx="5">
                  <c:v>0.93756200692588021</c:v>
                </c:pt>
                <c:pt idx="6">
                  <c:v>0.92257142715476315</c:v>
                </c:pt>
                <c:pt idx="7">
                  <c:v>0.89125093813374545</c:v>
                </c:pt>
                <c:pt idx="8">
                  <c:v>0.85506671288468328</c:v>
                </c:pt>
                <c:pt idx="9">
                  <c:v>0.77624711662869172</c:v>
                </c:pt>
                <c:pt idx="10">
                  <c:v>0.68391164728142928</c:v>
                </c:pt>
                <c:pt idx="11">
                  <c:v>0.48752849010338628</c:v>
                </c:pt>
                <c:pt idx="12">
                  <c:v>0.33419504002611417</c:v>
                </c:pt>
              </c:numCache>
            </c:numRef>
          </c:yVal>
          <c:smooth val="1"/>
          <c:extLst>
            <c:ext xmlns:c16="http://schemas.microsoft.com/office/drawing/2014/chart" uri="{C3380CC4-5D6E-409C-BE32-E72D297353CC}">
              <c16:uniqueId val="{00000000-5CFD-42E7-880D-D4F8275D33E3}"/>
            </c:ext>
          </c:extLst>
        </c:ser>
        <c:dLbls>
          <c:showLegendKey val="0"/>
          <c:showVal val="0"/>
          <c:showCatName val="0"/>
          <c:showSerName val="0"/>
          <c:showPercent val="0"/>
          <c:showBubbleSize val="0"/>
        </c:dLbls>
        <c:axId val="465899608"/>
        <c:axId val="465892160"/>
      </c:scatterChart>
      <c:valAx>
        <c:axId val="465899608"/>
        <c:scaling>
          <c:orientation val="minMax"/>
        </c:scaling>
        <c:delete val="0"/>
        <c:axPos val="b"/>
        <c:title>
          <c:tx>
            <c:strRef>
              <c:f>'50-1550PM Performance'!$C$2</c:f>
              <c:strCache>
                <c:ptCount val="1"/>
                <c:pt idx="0">
                  <c:v>Separation Distance (mm)</c:v>
                </c:pt>
              </c:strCache>
            </c:strRef>
          </c:tx>
          <c:overlay val="0"/>
          <c:txPr>
            <a:bodyPr/>
            <a:lstStyle/>
            <a:p>
              <a:pPr>
                <a:defRPr sz="1200"/>
              </a:pPr>
              <a:endParaRPr lang="en-US"/>
            </a:p>
          </c:txPr>
        </c:title>
        <c:numFmt formatCode="General" sourceLinked="1"/>
        <c:majorTickMark val="out"/>
        <c:minorTickMark val="none"/>
        <c:tickLblPos val="nextTo"/>
        <c:crossAx val="465892160"/>
        <c:crosses val="autoZero"/>
        <c:crossBetween val="midCat"/>
      </c:valAx>
      <c:valAx>
        <c:axId val="465892160"/>
        <c:scaling>
          <c:orientation val="minMax"/>
          <c:max val="1"/>
        </c:scaling>
        <c:delete val="0"/>
        <c:axPos val="l"/>
        <c:majorGridlines/>
        <c:title>
          <c:tx>
            <c:strRef>
              <c:f>'50-1550PM Performance'!$E$2</c:f>
              <c:strCache>
                <c:ptCount val="1"/>
                <c:pt idx="0">
                  <c:v>Transmission (%)</c:v>
                </c:pt>
              </c:strCache>
            </c:strRef>
          </c:tx>
          <c:overlay val="0"/>
          <c:txPr>
            <a:bodyPr rot="-5400000" vert="horz"/>
            <a:lstStyle/>
            <a:p>
              <a:pPr>
                <a:defRPr sz="1200"/>
              </a:pPr>
              <a:endParaRPr lang="en-US"/>
            </a:p>
          </c:txPr>
        </c:title>
        <c:numFmt formatCode="0.0%" sourceLinked="1"/>
        <c:majorTickMark val="out"/>
        <c:minorTickMark val="none"/>
        <c:tickLblPos val="nextTo"/>
        <c:crossAx val="4658996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'50-850 Performance'!$C$1</c:f>
          <c:strCache>
            <c:ptCount val="1"/>
            <c:pt idx="0">
              <c:v>50-850 GRIN Collimator Pair Performance</c:v>
            </c:pt>
          </c:strCache>
        </c:strRef>
      </c:tx>
      <c:overlay val="0"/>
    </c:title>
    <c:autoTitleDeleted val="0"/>
    <c:plotArea>
      <c:layout/>
      <c:scatterChart>
        <c:scatterStyle val="smoothMarker"/>
        <c:varyColors val="0"/>
        <c:ser>
          <c:idx val="0"/>
          <c:order val="0"/>
          <c:tx>
            <c:strRef>
              <c:f>'50-850 Performance'!$D$2</c:f>
              <c:strCache>
                <c:ptCount val="1"/>
                <c:pt idx="0">
                  <c:v>Insertion Loss (dB)</c:v>
                </c:pt>
              </c:strCache>
            </c:strRef>
          </c:tx>
          <c:marker>
            <c:symbol val="none"/>
          </c:marker>
          <c:xVal>
            <c:numRef>
              <c:f>'50-850 Performance'!$C$3:$C$20</c:f>
              <c:numCache>
                <c:formatCode>General</c:formatCode>
                <c:ptCount val="18"/>
                <c:pt idx="0">
                  <c:v>0</c:v>
                </c:pt>
                <c:pt idx="1">
                  <c:v>5</c:v>
                </c:pt>
                <c:pt idx="2">
                  <c:v>10</c:v>
                </c:pt>
                <c:pt idx="3">
                  <c:v>15</c:v>
                </c:pt>
                <c:pt idx="4">
                  <c:v>20</c:v>
                </c:pt>
                <c:pt idx="5">
                  <c:v>25</c:v>
                </c:pt>
                <c:pt idx="6">
                  <c:v>30</c:v>
                </c:pt>
                <c:pt idx="7">
                  <c:v>35</c:v>
                </c:pt>
                <c:pt idx="8">
                  <c:v>260</c:v>
                </c:pt>
              </c:numCache>
            </c:numRef>
          </c:xVal>
          <c:yVal>
            <c:numRef>
              <c:f>'50-850 Performance'!$D$3:$D$20</c:f>
              <c:numCache>
                <c:formatCode>General</c:formatCode>
                <c:ptCount val="18"/>
                <c:pt idx="0">
                  <c:v>-0.18</c:v>
                </c:pt>
                <c:pt idx="1">
                  <c:v>-0.14000000000000001</c:v>
                </c:pt>
                <c:pt idx="2">
                  <c:v>-0.13</c:v>
                </c:pt>
                <c:pt idx="3">
                  <c:v>-0.14000000000000001</c:v>
                </c:pt>
                <c:pt idx="4">
                  <c:v>-0.17</c:v>
                </c:pt>
                <c:pt idx="5">
                  <c:v>-0.22</c:v>
                </c:pt>
                <c:pt idx="6">
                  <c:v>-0.26</c:v>
                </c:pt>
                <c:pt idx="7">
                  <c:v>-0.3</c:v>
                </c:pt>
                <c:pt idx="8">
                  <c:v>-3</c:v>
                </c:pt>
              </c:numCache>
            </c:numRef>
          </c:yVal>
          <c:smooth val="1"/>
          <c:extLst>
            <c:ext xmlns:c16="http://schemas.microsoft.com/office/drawing/2014/chart" uri="{C3380CC4-5D6E-409C-BE32-E72D297353CC}">
              <c16:uniqueId val="{00000000-467F-4927-850A-B8A3055BF475}"/>
            </c:ext>
          </c:extLst>
        </c:ser>
        <c:dLbls>
          <c:showLegendKey val="0"/>
          <c:showVal val="0"/>
          <c:showCatName val="0"/>
          <c:showSerName val="0"/>
          <c:showPercent val="0"/>
          <c:showBubbleSize val="0"/>
        </c:dLbls>
        <c:axId val="127978208"/>
        <c:axId val="127976248"/>
      </c:scatterChart>
      <c:valAx>
        <c:axId val="127978208"/>
        <c:scaling>
          <c:orientation val="minMax"/>
        </c:scaling>
        <c:delete val="0"/>
        <c:axPos val="b"/>
        <c:title>
          <c:tx>
            <c:strRef>
              <c:f>'50-850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127976248"/>
        <c:crosses val="autoZero"/>
        <c:crossBetween val="midCat"/>
      </c:valAx>
      <c:valAx>
        <c:axId val="127976248"/>
        <c:scaling>
          <c:orientation val="minMax"/>
          <c:max val="0"/>
        </c:scaling>
        <c:delete val="0"/>
        <c:axPos val="l"/>
        <c:majorGridlines/>
        <c:title>
          <c:tx>
            <c:strRef>
              <c:f>'50-850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1279782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'50-850 Performance'!$C$1</c:f>
          <c:strCache>
            <c:ptCount val="1"/>
            <c:pt idx="0">
              <c:v>50-850 GRIN Collimator Pair Performance</c:v>
            </c:pt>
          </c:strCache>
        </c:strRef>
      </c:tx>
      <c:overlay val="0"/>
    </c:title>
    <c:autoTitleDeleted val="0"/>
    <c:plotArea>
      <c:layout/>
      <c:scatterChart>
        <c:scatterStyle val="smoothMarker"/>
        <c:varyColors val="0"/>
        <c:ser>
          <c:idx val="0"/>
          <c:order val="0"/>
          <c:tx>
            <c:strRef>
              <c:f>'50-850 Performance'!$E$2</c:f>
              <c:strCache>
                <c:ptCount val="1"/>
                <c:pt idx="0">
                  <c:v>Transmission (%)</c:v>
                </c:pt>
              </c:strCache>
            </c:strRef>
          </c:tx>
          <c:marker>
            <c:symbol val="none"/>
          </c:marker>
          <c:xVal>
            <c:numRef>
              <c:f>'50-850 Performance'!$C$3:$C$20</c:f>
              <c:numCache>
                <c:formatCode>General</c:formatCode>
                <c:ptCount val="18"/>
                <c:pt idx="0">
                  <c:v>0</c:v>
                </c:pt>
                <c:pt idx="1">
                  <c:v>5</c:v>
                </c:pt>
                <c:pt idx="2">
                  <c:v>10</c:v>
                </c:pt>
                <c:pt idx="3">
                  <c:v>15</c:v>
                </c:pt>
                <c:pt idx="4">
                  <c:v>20</c:v>
                </c:pt>
                <c:pt idx="5">
                  <c:v>25</c:v>
                </c:pt>
                <c:pt idx="6">
                  <c:v>30</c:v>
                </c:pt>
                <c:pt idx="7">
                  <c:v>35</c:v>
                </c:pt>
                <c:pt idx="8">
                  <c:v>260</c:v>
                </c:pt>
              </c:numCache>
            </c:numRef>
          </c:xVal>
          <c:yVal>
            <c:numRef>
              <c:f>'50-850 Performance'!$E$3:$E$20</c:f>
              <c:numCache>
                <c:formatCode>General</c:formatCode>
                <c:ptCount val="18"/>
                <c:pt idx="0">
                  <c:v>95.940060000000003</c:v>
                </c:pt>
                <c:pt idx="1">
                  <c:v>96.827789999999993</c:v>
                </c:pt>
                <c:pt idx="2">
                  <c:v>97.051000000000002</c:v>
                </c:pt>
                <c:pt idx="3">
                  <c:v>96.827789999999993</c:v>
                </c:pt>
                <c:pt idx="4">
                  <c:v>96.161230000000003</c:v>
                </c:pt>
                <c:pt idx="5">
                  <c:v>95.060479999999998</c:v>
                </c:pt>
                <c:pt idx="6">
                  <c:v>94.188959999999994</c:v>
                </c:pt>
                <c:pt idx="7">
                  <c:v>93.325429999999997</c:v>
                </c:pt>
                <c:pt idx="8">
                  <c:v>50.118720000000003</c:v>
                </c:pt>
              </c:numCache>
            </c:numRef>
          </c:yVal>
          <c:smooth val="1"/>
          <c:extLst>
            <c:ext xmlns:c16="http://schemas.microsoft.com/office/drawing/2014/chart" uri="{C3380CC4-5D6E-409C-BE32-E72D297353CC}">
              <c16:uniqueId val="{00000000-F5E1-4633-B2C3-2BC4F7D92375}"/>
            </c:ext>
          </c:extLst>
        </c:ser>
        <c:dLbls>
          <c:showLegendKey val="0"/>
          <c:showVal val="0"/>
          <c:showCatName val="0"/>
          <c:showSerName val="0"/>
          <c:showPercent val="0"/>
          <c:showBubbleSize val="0"/>
        </c:dLbls>
        <c:axId val="127973896"/>
        <c:axId val="127971544"/>
      </c:scatterChart>
      <c:valAx>
        <c:axId val="127973896"/>
        <c:scaling>
          <c:orientation val="minMax"/>
        </c:scaling>
        <c:delete val="0"/>
        <c:axPos val="b"/>
        <c:title>
          <c:tx>
            <c:strRef>
              <c:f>'50-850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127971544"/>
        <c:crosses val="autoZero"/>
        <c:crossBetween val="midCat"/>
      </c:valAx>
      <c:valAx>
        <c:axId val="127971544"/>
        <c:scaling>
          <c:orientation val="minMax"/>
          <c:max val="100"/>
        </c:scaling>
        <c:delete val="0"/>
        <c:axPos val="l"/>
        <c:majorGridlines/>
        <c:title>
          <c:tx>
            <c:strRef>
              <c:f>'50-850 Performance'!$E$2</c:f>
              <c:strCache>
                <c:ptCount val="1"/>
                <c:pt idx="0">
                  <c:v>Transmission (%)</c:v>
                </c:pt>
              </c:strCache>
            </c:strRef>
          </c:tx>
          <c:overlay val="0"/>
          <c:txPr>
            <a:bodyPr rot="-5400000" vert="horz"/>
            <a:lstStyle/>
            <a:p>
              <a:pPr>
                <a:defRPr sz="1200"/>
              </a:pPr>
              <a:endParaRPr lang="en-US"/>
            </a:p>
          </c:txPr>
        </c:title>
        <c:numFmt formatCode="General" sourceLinked="1"/>
        <c:majorTickMark val="out"/>
        <c:minorTickMark val="none"/>
        <c:tickLblPos val="nextTo"/>
        <c:crossAx val="1279738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'50-980 Performance'!$C$1</c:f>
          <c:strCache>
            <c:ptCount val="1"/>
            <c:pt idx="0">
              <c:v>50-980 GRIN Collimator Pair Performance</c:v>
            </c:pt>
          </c:strCache>
        </c:strRef>
      </c:tx>
      <c:overlay val="0"/>
    </c:title>
    <c:autoTitleDeleted val="0"/>
    <c:plotArea>
      <c:layout/>
      <c:scatterChart>
        <c:scatterStyle val="smoothMarker"/>
        <c:varyColors val="0"/>
        <c:ser>
          <c:idx val="0"/>
          <c:order val="0"/>
          <c:tx>
            <c:strRef>
              <c:f>'50-980 Performance'!$D$2</c:f>
              <c:strCache>
                <c:ptCount val="1"/>
                <c:pt idx="0">
                  <c:v>Insertion Loss (dB)</c:v>
                </c:pt>
              </c:strCache>
            </c:strRef>
          </c:tx>
          <c:marker>
            <c:symbol val="none"/>
          </c:marker>
          <c:xVal>
            <c:numRef>
              <c:f>'50-980 Performance'!$C$3:$C$20</c:f>
              <c:numCache>
                <c:formatCode>General</c:formatCode>
                <c:ptCount val="18"/>
                <c:pt idx="0">
                  <c:v>5</c:v>
                </c:pt>
                <c:pt idx="1">
                  <c:v>10</c:v>
                </c:pt>
                <c:pt idx="2">
                  <c:v>15</c:v>
                </c:pt>
                <c:pt idx="3">
                  <c:v>20</c:v>
                </c:pt>
                <c:pt idx="4">
                  <c:v>25</c:v>
                </c:pt>
                <c:pt idx="5">
                  <c:v>30</c:v>
                </c:pt>
                <c:pt idx="6">
                  <c:v>35</c:v>
                </c:pt>
                <c:pt idx="7">
                  <c:v>255</c:v>
                </c:pt>
              </c:numCache>
            </c:numRef>
          </c:xVal>
          <c:yVal>
            <c:numRef>
              <c:f>'50-980 Performance'!$D$3:$D$20</c:f>
              <c:numCache>
                <c:formatCode>General</c:formatCode>
                <c:ptCount val="18"/>
                <c:pt idx="0">
                  <c:v>-0.24</c:v>
                </c:pt>
                <c:pt idx="1">
                  <c:v>-0.16</c:v>
                </c:pt>
                <c:pt idx="2">
                  <c:v>-0.13</c:v>
                </c:pt>
                <c:pt idx="3">
                  <c:v>-0.15</c:v>
                </c:pt>
                <c:pt idx="4">
                  <c:v>-0.17</c:v>
                </c:pt>
                <c:pt idx="5">
                  <c:v>-0.19</c:v>
                </c:pt>
                <c:pt idx="6">
                  <c:v>-0.25</c:v>
                </c:pt>
                <c:pt idx="7">
                  <c:v>-3</c:v>
                </c:pt>
              </c:numCache>
            </c:numRef>
          </c:yVal>
          <c:smooth val="1"/>
          <c:extLst>
            <c:ext xmlns:c16="http://schemas.microsoft.com/office/drawing/2014/chart" uri="{C3380CC4-5D6E-409C-BE32-E72D297353CC}">
              <c16:uniqueId val="{00000000-EDB4-4736-B494-F37C29E9B8E4}"/>
            </c:ext>
          </c:extLst>
        </c:ser>
        <c:dLbls>
          <c:showLegendKey val="0"/>
          <c:showVal val="0"/>
          <c:showCatName val="0"/>
          <c:showSerName val="0"/>
          <c:showPercent val="0"/>
          <c:showBubbleSize val="0"/>
        </c:dLbls>
        <c:axId val="127970760"/>
        <c:axId val="127975072"/>
      </c:scatterChart>
      <c:valAx>
        <c:axId val="127970760"/>
        <c:scaling>
          <c:orientation val="minMax"/>
        </c:scaling>
        <c:delete val="0"/>
        <c:axPos val="b"/>
        <c:title>
          <c:tx>
            <c:strRef>
              <c:f>'50-980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127975072"/>
        <c:crosses val="autoZero"/>
        <c:crossBetween val="midCat"/>
      </c:valAx>
      <c:valAx>
        <c:axId val="127975072"/>
        <c:scaling>
          <c:orientation val="minMax"/>
          <c:max val="0"/>
        </c:scaling>
        <c:delete val="0"/>
        <c:axPos val="l"/>
        <c:majorGridlines/>
        <c:title>
          <c:tx>
            <c:strRef>
              <c:f>'50-980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1279707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'50-980 Performance'!$C$1</c:f>
          <c:strCache>
            <c:ptCount val="1"/>
            <c:pt idx="0">
              <c:v>50-980 GRIN Collimator Pair Performance</c:v>
            </c:pt>
          </c:strCache>
        </c:strRef>
      </c:tx>
      <c:overlay val="0"/>
    </c:title>
    <c:autoTitleDeleted val="0"/>
    <c:plotArea>
      <c:layout/>
      <c:scatterChart>
        <c:scatterStyle val="smoothMarker"/>
        <c:varyColors val="0"/>
        <c:ser>
          <c:idx val="0"/>
          <c:order val="0"/>
          <c:tx>
            <c:strRef>
              <c:f>'50-980 Performance'!$E$2</c:f>
              <c:strCache>
                <c:ptCount val="1"/>
                <c:pt idx="0">
                  <c:v>Transmission (%)</c:v>
                </c:pt>
              </c:strCache>
            </c:strRef>
          </c:tx>
          <c:marker>
            <c:symbol val="none"/>
          </c:marker>
          <c:xVal>
            <c:numRef>
              <c:f>'50-980 Performance'!$C$3:$C$20</c:f>
              <c:numCache>
                <c:formatCode>General</c:formatCode>
                <c:ptCount val="18"/>
                <c:pt idx="0">
                  <c:v>5</c:v>
                </c:pt>
                <c:pt idx="1">
                  <c:v>10</c:v>
                </c:pt>
                <c:pt idx="2">
                  <c:v>15</c:v>
                </c:pt>
                <c:pt idx="3">
                  <c:v>20</c:v>
                </c:pt>
                <c:pt idx="4">
                  <c:v>25</c:v>
                </c:pt>
                <c:pt idx="5">
                  <c:v>30</c:v>
                </c:pt>
                <c:pt idx="6">
                  <c:v>35</c:v>
                </c:pt>
                <c:pt idx="7">
                  <c:v>255</c:v>
                </c:pt>
              </c:numCache>
            </c:numRef>
          </c:xVal>
          <c:yVal>
            <c:numRef>
              <c:f>'50-980 Performance'!$E$3:$E$20</c:f>
              <c:numCache>
                <c:formatCode>General</c:formatCode>
                <c:ptCount val="18"/>
                <c:pt idx="0">
                  <c:v>94.623720000000006</c:v>
                </c:pt>
                <c:pt idx="1">
                  <c:v>96.382900000000006</c:v>
                </c:pt>
                <c:pt idx="2">
                  <c:v>97.051000000000002</c:v>
                </c:pt>
                <c:pt idx="3">
                  <c:v>96.605090000000004</c:v>
                </c:pt>
                <c:pt idx="4">
                  <c:v>96.161230000000003</c:v>
                </c:pt>
                <c:pt idx="5">
                  <c:v>95.719409999999996</c:v>
                </c:pt>
                <c:pt idx="6">
                  <c:v>94.406090000000006</c:v>
                </c:pt>
                <c:pt idx="7">
                  <c:v>50.118720000000003</c:v>
                </c:pt>
              </c:numCache>
            </c:numRef>
          </c:yVal>
          <c:smooth val="1"/>
          <c:extLst>
            <c:ext xmlns:c16="http://schemas.microsoft.com/office/drawing/2014/chart" uri="{C3380CC4-5D6E-409C-BE32-E72D297353CC}">
              <c16:uniqueId val="{00000000-5BFE-4CF6-916E-15D9426F7ABA}"/>
            </c:ext>
          </c:extLst>
        </c:ser>
        <c:dLbls>
          <c:showLegendKey val="0"/>
          <c:showVal val="0"/>
          <c:showCatName val="0"/>
          <c:showSerName val="0"/>
          <c:showPercent val="0"/>
          <c:showBubbleSize val="0"/>
        </c:dLbls>
        <c:axId val="127977032"/>
        <c:axId val="127972328"/>
      </c:scatterChart>
      <c:valAx>
        <c:axId val="127977032"/>
        <c:scaling>
          <c:orientation val="minMax"/>
        </c:scaling>
        <c:delete val="0"/>
        <c:axPos val="b"/>
        <c:title>
          <c:tx>
            <c:strRef>
              <c:f>'50-980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127972328"/>
        <c:crosses val="autoZero"/>
        <c:crossBetween val="midCat"/>
      </c:valAx>
      <c:valAx>
        <c:axId val="127972328"/>
        <c:scaling>
          <c:orientation val="minMax"/>
          <c:max val="100"/>
        </c:scaling>
        <c:delete val="0"/>
        <c:axPos val="l"/>
        <c:majorGridlines/>
        <c:title>
          <c:tx>
            <c:strRef>
              <c:f>'50-980 Performance'!$E$2</c:f>
              <c:strCache>
                <c:ptCount val="1"/>
                <c:pt idx="0">
                  <c:v>Transmission (%)</c:v>
                </c:pt>
              </c:strCache>
            </c:strRef>
          </c:tx>
          <c:overlay val="0"/>
          <c:txPr>
            <a:bodyPr rot="-5400000" vert="horz"/>
            <a:lstStyle/>
            <a:p>
              <a:pPr>
                <a:defRPr sz="1200"/>
              </a:pPr>
              <a:endParaRPr lang="en-US"/>
            </a:p>
          </c:txPr>
        </c:title>
        <c:numFmt formatCode="General" sourceLinked="1"/>
        <c:majorTickMark val="out"/>
        <c:minorTickMark val="none"/>
        <c:tickLblPos val="nextTo"/>
        <c:crossAx val="1279770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'50-1064 Performance'!$C$1</c:f>
          <c:strCache>
            <c:ptCount val="1"/>
            <c:pt idx="0">
              <c:v>50-1064 GRIN Collimator Pair Performance</c:v>
            </c:pt>
          </c:strCache>
        </c:strRef>
      </c:tx>
      <c:overlay val="0"/>
    </c:title>
    <c:autoTitleDeleted val="0"/>
    <c:plotArea>
      <c:layout/>
      <c:scatterChart>
        <c:scatterStyle val="smoothMarker"/>
        <c:varyColors val="0"/>
        <c:ser>
          <c:idx val="0"/>
          <c:order val="0"/>
          <c:tx>
            <c:strRef>
              <c:f>'50-1064 Performance'!$D$2</c:f>
              <c:strCache>
                <c:ptCount val="1"/>
                <c:pt idx="0">
                  <c:v>Insertion Loss (dB)</c:v>
                </c:pt>
              </c:strCache>
            </c:strRef>
          </c:tx>
          <c:marker>
            <c:symbol val="none"/>
          </c:marker>
          <c:xVal>
            <c:numRef>
              <c:f>'50-1064 Performance'!$C$3:$C$20</c:f>
              <c:numCache>
                <c:formatCode>General</c:formatCode>
                <c:ptCount val="18"/>
                <c:pt idx="0">
                  <c:v>0</c:v>
                </c:pt>
                <c:pt idx="1">
                  <c:v>5</c:v>
                </c:pt>
                <c:pt idx="2">
                  <c:v>10</c:v>
                </c:pt>
                <c:pt idx="3">
                  <c:v>15</c:v>
                </c:pt>
                <c:pt idx="4">
                  <c:v>20</c:v>
                </c:pt>
                <c:pt idx="5">
                  <c:v>25</c:v>
                </c:pt>
                <c:pt idx="6">
                  <c:v>30</c:v>
                </c:pt>
                <c:pt idx="7">
                  <c:v>35</c:v>
                </c:pt>
                <c:pt idx="8">
                  <c:v>40</c:v>
                </c:pt>
                <c:pt idx="9">
                  <c:v>256</c:v>
                </c:pt>
              </c:numCache>
            </c:numRef>
          </c:xVal>
          <c:yVal>
            <c:numRef>
              <c:f>'50-1064 Performance'!$D$3:$D$20</c:f>
              <c:numCache>
                <c:formatCode>General</c:formatCode>
                <c:ptCount val="18"/>
                <c:pt idx="0">
                  <c:v>-0.34</c:v>
                </c:pt>
                <c:pt idx="1">
                  <c:v>-0.33</c:v>
                </c:pt>
                <c:pt idx="2">
                  <c:v>-0.32</c:v>
                </c:pt>
                <c:pt idx="3">
                  <c:v>-0.3</c:v>
                </c:pt>
                <c:pt idx="4">
                  <c:v>-0.28999999999999998</c:v>
                </c:pt>
                <c:pt idx="5">
                  <c:v>-0.31</c:v>
                </c:pt>
                <c:pt idx="6">
                  <c:v>-0.34</c:v>
                </c:pt>
                <c:pt idx="7">
                  <c:v>-0.38</c:v>
                </c:pt>
                <c:pt idx="8">
                  <c:v>-0.43</c:v>
                </c:pt>
                <c:pt idx="9">
                  <c:v>-3</c:v>
                </c:pt>
              </c:numCache>
            </c:numRef>
          </c:yVal>
          <c:smooth val="1"/>
          <c:extLst>
            <c:ext xmlns:c16="http://schemas.microsoft.com/office/drawing/2014/chart" uri="{C3380CC4-5D6E-409C-BE32-E72D297353CC}">
              <c16:uniqueId val="{00000000-7957-4CAB-AF00-73D5D331F1E6}"/>
            </c:ext>
          </c:extLst>
        </c:ser>
        <c:dLbls>
          <c:showLegendKey val="0"/>
          <c:showVal val="0"/>
          <c:showCatName val="0"/>
          <c:showSerName val="0"/>
          <c:showPercent val="0"/>
          <c:showBubbleSize val="0"/>
        </c:dLbls>
        <c:axId val="127973504"/>
        <c:axId val="127974288"/>
      </c:scatterChart>
      <c:valAx>
        <c:axId val="127973504"/>
        <c:scaling>
          <c:orientation val="minMax"/>
        </c:scaling>
        <c:delete val="0"/>
        <c:axPos val="b"/>
        <c:title>
          <c:tx>
            <c:strRef>
              <c:f>'50-1064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127974288"/>
        <c:crosses val="autoZero"/>
        <c:crossBetween val="midCat"/>
      </c:valAx>
      <c:valAx>
        <c:axId val="127974288"/>
        <c:scaling>
          <c:orientation val="minMax"/>
          <c:max val="0"/>
        </c:scaling>
        <c:delete val="0"/>
        <c:axPos val="l"/>
        <c:majorGridlines/>
        <c:title>
          <c:tx>
            <c:strRef>
              <c:f>'50-1064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1279735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'50-1064 Performance'!$C$1</c:f>
          <c:strCache>
            <c:ptCount val="1"/>
            <c:pt idx="0">
              <c:v>50-1064 GRIN Collimator Pair Performance</c:v>
            </c:pt>
          </c:strCache>
        </c:strRef>
      </c:tx>
      <c:overlay val="0"/>
    </c:title>
    <c:autoTitleDeleted val="0"/>
    <c:plotArea>
      <c:layout/>
      <c:scatterChart>
        <c:scatterStyle val="smoothMarker"/>
        <c:varyColors val="0"/>
        <c:ser>
          <c:idx val="0"/>
          <c:order val="0"/>
          <c:tx>
            <c:strRef>
              <c:f>'50-1064 Performance'!$E$2</c:f>
              <c:strCache>
                <c:ptCount val="1"/>
                <c:pt idx="0">
                  <c:v>Transmission (%)</c:v>
                </c:pt>
              </c:strCache>
            </c:strRef>
          </c:tx>
          <c:marker>
            <c:symbol val="none"/>
          </c:marker>
          <c:xVal>
            <c:numRef>
              <c:f>'50-1064 Performance'!$C$3:$C$20</c:f>
              <c:numCache>
                <c:formatCode>General</c:formatCode>
                <c:ptCount val="18"/>
                <c:pt idx="0">
                  <c:v>0</c:v>
                </c:pt>
                <c:pt idx="1">
                  <c:v>5</c:v>
                </c:pt>
                <c:pt idx="2">
                  <c:v>10</c:v>
                </c:pt>
                <c:pt idx="3">
                  <c:v>15</c:v>
                </c:pt>
                <c:pt idx="4">
                  <c:v>20</c:v>
                </c:pt>
                <c:pt idx="5">
                  <c:v>25</c:v>
                </c:pt>
                <c:pt idx="6">
                  <c:v>30</c:v>
                </c:pt>
                <c:pt idx="7">
                  <c:v>35</c:v>
                </c:pt>
                <c:pt idx="8">
                  <c:v>40</c:v>
                </c:pt>
                <c:pt idx="9">
                  <c:v>256</c:v>
                </c:pt>
              </c:numCache>
            </c:numRef>
          </c:xVal>
          <c:yVal>
            <c:numRef>
              <c:f>'50-1064 Performance'!$E$3:$E$20</c:f>
              <c:numCache>
                <c:formatCode>General</c:formatCode>
                <c:ptCount val="18"/>
                <c:pt idx="0">
                  <c:v>92.469819999999999</c:v>
                </c:pt>
                <c:pt idx="1">
                  <c:v>92.682980000000001</c:v>
                </c:pt>
                <c:pt idx="2">
                  <c:v>92.896640000000005</c:v>
                </c:pt>
                <c:pt idx="3">
                  <c:v>93.325429999999997</c:v>
                </c:pt>
                <c:pt idx="4">
                  <c:v>93.540570000000002</c:v>
                </c:pt>
                <c:pt idx="5">
                  <c:v>93.110789999999994</c:v>
                </c:pt>
                <c:pt idx="6">
                  <c:v>92.469819999999999</c:v>
                </c:pt>
                <c:pt idx="7">
                  <c:v>91.622050000000002</c:v>
                </c:pt>
                <c:pt idx="8">
                  <c:v>90.573260000000005</c:v>
                </c:pt>
                <c:pt idx="9">
                  <c:v>50.118720000000003</c:v>
                </c:pt>
              </c:numCache>
            </c:numRef>
          </c:yVal>
          <c:smooth val="1"/>
          <c:extLst>
            <c:ext xmlns:c16="http://schemas.microsoft.com/office/drawing/2014/chart" uri="{C3380CC4-5D6E-409C-BE32-E72D297353CC}">
              <c16:uniqueId val="{00000000-595F-41D4-B482-2C619C4FB8A1}"/>
            </c:ext>
          </c:extLst>
        </c:ser>
        <c:dLbls>
          <c:showLegendKey val="0"/>
          <c:showVal val="0"/>
          <c:showCatName val="0"/>
          <c:showSerName val="0"/>
          <c:showPercent val="0"/>
          <c:showBubbleSize val="0"/>
        </c:dLbls>
        <c:axId val="127977816"/>
        <c:axId val="127974680"/>
      </c:scatterChart>
      <c:valAx>
        <c:axId val="127977816"/>
        <c:scaling>
          <c:orientation val="minMax"/>
        </c:scaling>
        <c:delete val="0"/>
        <c:axPos val="b"/>
        <c:title>
          <c:tx>
            <c:strRef>
              <c:f>'50-1064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127974680"/>
        <c:crosses val="autoZero"/>
        <c:crossBetween val="midCat"/>
      </c:valAx>
      <c:valAx>
        <c:axId val="127974680"/>
        <c:scaling>
          <c:orientation val="minMax"/>
          <c:max val="100"/>
        </c:scaling>
        <c:delete val="0"/>
        <c:axPos val="l"/>
        <c:majorGridlines/>
        <c:title>
          <c:tx>
            <c:strRef>
              <c:f>'50-1064 Performance'!$E$2</c:f>
              <c:strCache>
                <c:ptCount val="1"/>
                <c:pt idx="0">
                  <c:v>Transmission (%)</c:v>
                </c:pt>
              </c:strCache>
            </c:strRef>
          </c:tx>
          <c:overlay val="0"/>
          <c:txPr>
            <a:bodyPr rot="-5400000" vert="horz"/>
            <a:lstStyle/>
            <a:p>
              <a:pPr>
                <a:defRPr sz="1200"/>
              </a:pPr>
              <a:endParaRPr lang="en-US"/>
            </a:p>
          </c:txPr>
        </c:title>
        <c:numFmt formatCode="General" sourceLinked="1"/>
        <c:majorTickMark val="out"/>
        <c:minorTickMark val="none"/>
        <c:tickLblPos val="nextTo"/>
        <c:crossAx val="1279778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'50-1310 Performance'!$C$1</c:f>
          <c:strCache>
            <c:ptCount val="1"/>
            <c:pt idx="0">
              <c:v>50-1310 GRIN Collimator Pair Performance</c:v>
            </c:pt>
          </c:strCache>
        </c:strRef>
      </c:tx>
      <c:overlay val="0"/>
    </c:title>
    <c:autoTitleDeleted val="0"/>
    <c:plotArea>
      <c:layout/>
      <c:scatterChart>
        <c:scatterStyle val="smoothMarker"/>
        <c:varyColors val="0"/>
        <c:ser>
          <c:idx val="0"/>
          <c:order val="0"/>
          <c:tx>
            <c:strRef>
              <c:f>'50-1310 Performance'!$D$2</c:f>
              <c:strCache>
                <c:ptCount val="1"/>
                <c:pt idx="0">
                  <c:v>Insertion Loss (dB)</c:v>
                </c:pt>
              </c:strCache>
            </c:strRef>
          </c:tx>
          <c:marker>
            <c:symbol val="none"/>
          </c:marker>
          <c:xVal>
            <c:numRef>
              <c:f>'50-1310 Performance'!$C$3:$C$20</c:f>
              <c:numCache>
                <c:formatCode>General</c:formatCode>
                <c:ptCount val="18"/>
                <c:pt idx="0">
                  <c:v>0</c:v>
                </c:pt>
                <c:pt idx="1">
                  <c:v>5</c:v>
                </c:pt>
                <c:pt idx="2">
                  <c:v>10</c:v>
                </c:pt>
                <c:pt idx="3">
                  <c:v>15</c:v>
                </c:pt>
                <c:pt idx="4">
                  <c:v>20</c:v>
                </c:pt>
                <c:pt idx="5">
                  <c:v>25</c:v>
                </c:pt>
                <c:pt idx="6">
                  <c:v>30</c:v>
                </c:pt>
                <c:pt idx="7">
                  <c:v>35</c:v>
                </c:pt>
                <c:pt idx="8">
                  <c:v>150</c:v>
                </c:pt>
              </c:numCache>
            </c:numRef>
          </c:xVal>
          <c:yVal>
            <c:numRef>
              <c:f>'50-1310 Performance'!$D$3:$D$20</c:f>
              <c:numCache>
                <c:formatCode>General</c:formatCode>
                <c:ptCount val="18"/>
                <c:pt idx="0">
                  <c:v>-0.4</c:v>
                </c:pt>
                <c:pt idx="1">
                  <c:v>-0.32</c:v>
                </c:pt>
                <c:pt idx="2">
                  <c:v>-0.27</c:v>
                </c:pt>
                <c:pt idx="3">
                  <c:v>-0.24</c:v>
                </c:pt>
                <c:pt idx="4">
                  <c:v>-0.21</c:v>
                </c:pt>
                <c:pt idx="5">
                  <c:v>-0.23</c:v>
                </c:pt>
                <c:pt idx="6">
                  <c:v>-0.25</c:v>
                </c:pt>
                <c:pt idx="7">
                  <c:v>-0.3</c:v>
                </c:pt>
                <c:pt idx="8">
                  <c:v>-3</c:v>
                </c:pt>
              </c:numCache>
            </c:numRef>
          </c:yVal>
          <c:smooth val="1"/>
          <c:extLst>
            <c:ext xmlns:c16="http://schemas.microsoft.com/office/drawing/2014/chart" uri="{C3380CC4-5D6E-409C-BE32-E72D297353CC}">
              <c16:uniqueId val="{00000000-64C5-4473-A013-C200922B35C3}"/>
            </c:ext>
          </c:extLst>
        </c:ser>
        <c:dLbls>
          <c:showLegendKey val="0"/>
          <c:showVal val="0"/>
          <c:showCatName val="0"/>
          <c:showSerName val="0"/>
          <c:showPercent val="0"/>
          <c:showBubbleSize val="0"/>
        </c:dLbls>
        <c:axId val="465428992"/>
        <c:axId val="465429384"/>
      </c:scatterChart>
      <c:valAx>
        <c:axId val="465428992"/>
        <c:scaling>
          <c:orientation val="minMax"/>
        </c:scaling>
        <c:delete val="0"/>
        <c:axPos val="b"/>
        <c:title>
          <c:tx>
            <c:strRef>
              <c:f>'50-1310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465429384"/>
        <c:crosses val="autoZero"/>
        <c:crossBetween val="midCat"/>
      </c:valAx>
      <c:valAx>
        <c:axId val="465429384"/>
        <c:scaling>
          <c:orientation val="minMax"/>
          <c:max val="0"/>
        </c:scaling>
        <c:delete val="0"/>
        <c:axPos val="l"/>
        <c:majorGridlines/>
        <c:title>
          <c:tx>
            <c:strRef>
              <c:f>'50-1310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4654289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image" Target="../media/image1.gif"/></Relationships>
</file>

<file path=xl/drawings/_rels/drawing13.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image" Target="../media/image1.gif"/></Relationships>
</file>

<file path=xl/drawings/_rels/drawing14.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27A90034-34D0-4916-B6AD-170D1DA00F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600075</xdr:colOff>
      <xdr:row>2</xdr:row>
      <xdr:rowOff>19050</xdr:rowOff>
    </xdr:from>
    <xdr:to>
      <xdr:col>14</xdr:col>
      <xdr:colOff>295275</xdr:colOff>
      <xdr:row>16</xdr:row>
      <xdr:rowOff>95250</xdr:rowOff>
    </xdr:to>
    <xdr:graphicFrame macro="">
      <xdr:nvGraphicFramePr>
        <xdr:cNvPr id="3" name="Chart 2">
          <a:extLst>
            <a:ext uri="{FF2B5EF4-FFF2-40B4-BE49-F238E27FC236}">
              <a16:creationId xmlns:a16="http://schemas.microsoft.com/office/drawing/2014/main" id="{1A03917C-F7D4-47FB-9377-312C50C0C6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9525</xdr:colOff>
      <xdr:row>17</xdr:row>
      <xdr:rowOff>38100</xdr:rowOff>
    </xdr:from>
    <xdr:to>
      <xdr:col>14</xdr:col>
      <xdr:colOff>314325</xdr:colOff>
      <xdr:row>32</xdr:row>
      <xdr:rowOff>114300</xdr:rowOff>
    </xdr:to>
    <xdr:graphicFrame macro="">
      <xdr:nvGraphicFramePr>
        <xdr:cNvPr id="4" name="Chart 3">
          <a:extLst>
            <a:ext uri="{FF2B5EF4-FFF2-40B4-BE49-F238E27FC236}">
              <a16:creationId xmlns:a16="http://schemas.microsoft.com/office/drawing/2014/main" id="{A3BB615C-2999-4F53-9A4F-07532C943B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a:extLst>
            <a:ext uri="{FF2B5EF4-FFF2-40B4-BE49-F238E27FC236}">
              <a16:creationId xmlns:a16="http://schemas.microsoft.com/office/drawing/2014/main" id="{59B7F1B1-AA8B-4E14-AADF-5226E70B31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6</xdr:col>
      <xdr:colOff>590550</xdr:colOff>
      <xdr:row>2</xdr:row>
      <xdr:rowOff>57150</xdr:rowOff>
    </xdr:from>
    <xdr:to>
      <xdr:col>14</xdr:col>
      <xdr:colOff>285750</xdr:colOff>
      <xdr:row>18</xdr:row>
      <xdr:rowOff>152400</xdr:rowOff>
    </xdr:to>
    <xdr:graphicFrame macro="">
      <xdr:nvGraphicFramePr>
        <xdr:cNvPr id="3" name="Chart 2">
          <a:extLst>
            <a:ext uri="{FF2B5EF4-FFF2-40B4-BE49-F238E27FC236}">
              <a16:creationId xmlns:a16="http://schemas.microsoft.com/office/drawing/2014/main" id="{602C23C9-52CD-437F-99FB-569BEE17BF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19</xdr:row>
      <xdr:rowOff>28575</xdr:rowOff>
    </xdr:from>
    <xdr:to>
      <xdr:col>14</xdr:col>
      <xdr:colOff>304800</xdr:colOff>
      <xdr:row>34</xdr:row>
      <xdr:rowOff>104775</xdr:rowOff>
    </xdr:to>
    <xdr:graphicFrame macro="">
      <xdr:nvGraphicFramePr>
        <xdr:cNvPr id="4" name="Chart 3">
          <a:extLst>
            <a:ext uri="{FF2B5EF4-FFF2-40B4-BE49-F238E27FC236}">
              <a16:creationId xmlns:a16="http://schemas.microsoft.com/office/drawing/2014/main" id="{5DB600DE-0B97-439C-8988-5F41F7C2E2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a:extLst>
            <a:ext uri="{FF2B5EF4-FFF2-40B4-BE49-F238E27FC236}">
              <a16:creationId xmlns:a16="http://schemas.microsoft.com/office/drawing/2014/main" id="{04B959FC-40C0-4479-9902-9ED32C1E9E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7</xdr:col>
      <xdr:colOff>9525</xdr:colOff>
      <xdr:row>2</xdr:row>
      <xdr:rowOff>0</xdr:rowOff>
    </xdr:from>
    <xdr:to>
      <xdr:col>14</xdr:col>
      <xdr:colOff>314325</xdr:colOff>
      <xdr:row>18</xdr:row>
      <xdr:rowOff>95250</xdr:rowOff>
    </xdr:to>
    <xdr:graphicFrame macro="">
      <xdr:nvGraphicFramePr>
        <xdr:cNvPr id="3" name="Chart 2">
          <a:extLst>
            <a:ext uri="{FF2B5EF4-FFF2-40B4-BE49-F238E27FC236}">
              <a16:creationId xmlns:a16="http://schemas.microsoft.com/office/drawing/2014/main" id="{9A398117-631B-49E3-AD9A-65D697368F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590550</xdr:colOff>
      <xdr:row>19</xdr:row>
      <xdr:rowOff>28575</xdr:rowOff>
    </xdr:from>
    <xdr:to>
      <xdr:col>14</xdr:col>
      <xdr:colOff>285750</xdr:colOff>
      <xdr:row>34</xdr:row>
      <xdr:rowOff>104775</xdr:rowOff>
    </xdr:to>
    <xdr:graphicFrame macro="">
      <xdr:nvGraphicFramePr>
        <xdr:cNvPr id="4" name="Chart 3">
          <a:extLst>
            <a:ext uri="{FF2B5EF4-FFF2-40B4-BE49-F238E27FC236}">
              <a16:creationId xmlns:a16="http://schemas.microsoft.com/office/drawing/2014/main" id="{8A3FBD3A-5F02-4748-87BB-DD571CA0D3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a:extLst>
            <a:ext uri="{FF2B5EF4-FFF2-40B4-BE49-F238E27FC236}">
              <a16:creationId xmlns:a16="http://schemas.microsoft.com/office/drawing/2014/main" id="{71ECD9EA-5812-4088-94EF-B400C47B45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7</xdr:col>
      <xdr:colOff>9525</xdr:colOff>
      <xdr:row>2</xdr:row>
      <xdr:rowOff>0</xdr:rowOff>
    </xdr:from>
    <xdr:to>
      <xdr:col>14</xdr:col>
      <xdr:colOff>285749</xdr:colOff>
      <xdr:row>17</xdr:row>
      <xdr:rowOff>38100</xdr:rowOff>
    </xdr:to>
    <xdr:graphicFrame macro="">
      <xdr:nvGraphicFramePr>
        <xdr:cNvPr id="3" name="Chart 2">
          <a:extLst>
            <a:ext uri="{FF2B5EF4-FFF2-40B4-BE49-F238E27FC236}">
              <a16:creationId xmlns:a16="http://schemas.microsoft.com/office/drawing/2014/main" id="{E3736CB9-6B00-4304-8620-A5DF62AAA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9525</xdr:colOff>
      <xdr:row>18</xdr:row>
      <xdr:rowOff>0</xdr:rowOff>
    </xdr:from>
    <xdr:to>
      <xdr:col>14</xdr:col>
      <xdr:colOff>314325</xdr:colOff>
      <xdr:row>33</xdr:row>
      <xdr:rowOff>76200</xdr:rowOff>
    </xdr:to>
    <xdr:graphicFrame macro="">
      <xdr:nvGraphicFramePr>
        <xdr:cNvPr id="4" name="Chart 3">
          <a:extLst>
            <a:ext uri="{FF2B5EF4-FFF2-40B4-BE49-F238E27FC236}">
              <a16:creationId xmlns:a16="http://schemas.microsoft.com/office/drawing/2014/main" id="{E0A85BCC-D315-4C2F-93AE-AE7DDF0C32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workbookViewId="0">
      <selection activeCell="C3" sqref="C3:D15"/>
    </sheetView>
  </sheetViews>
  <sheetFormatPr defaultRowHeight="15" x14ac:dyDescent="0.25"/>
  <cols>
    <col min="1" max="1" width="17.5703125" customWidth="1"/>
    <col min="2" max="2" width="22.5703125" customWidth="1"/>
    <col min="3" max="3" width="16.7109375" customWidth="1"/>
    <col min="4" max="4" width="13.7109375" customWidth="1"/>
    <col min="5" max="5" width="13.140625" customWidth="1"/>
    <col min="6" max="6" width="9.140625" customWidth="1"/>
  </cols>
  <sheetData>
    <row r="1" spans="1:6" x14ac:dyDescent="0.25">
      <c r="C1" t="s">
        <v>21</v>
      </c>
    </row>
    <row r="2" spans="1:6" ht="34.5" customHeight="1" x14ac:dyDescent="0.25">
      <c r="C2" s="2" t="s">
        <v>8</v>
      </c>
      <c r="D2" s="1" t="s">
        <v>5</v>
      </c>
      <c r="E2" s="2" t="s">
        <v>7</v>
      </c>
      <c r="F2" s="2"/>
    </row>
    <row r="3" spans="1:6" x14ac:dyDescent="0.25">
      <c r="A3" s="11"/>
      <c r="B3" s="11"/>
      <c r="C3" s="4">
        <v>2</v>
      </c>
      <c r="D3" s="4">
        <v>-0.63</v>
      </c>
      <c r="E3" s="7">
        <f>10^(D3/10)</f>
        <v>0.86496791877569323</v>
      </c>
    </row>
    <row r="4" spans="1:6" x14ac:dyDescent="0.25">
      <c r="A4" s="11"/>
      <c r="B4" s="11"/>
      <c r="C4" s="4">
        <v>5</v>
      </c>
      <c r="D4" s="5">
        <v>-0.62</v>
      </c>
      <c r="E4" s="7">
        <f t="shared" ref="E4:E15" si="0">10^(D4/10)</f>
        <v>0.86696187575821659</v>
      </c>
    </row>
    <row r="5" spans="1:6" x14ac:dyDescent="0.25">
      <c r="A5" s="11"/>
      <c r="B5" s="11"/>
      <c r="C5" s="4">
        <v>10</v>
      </c>
      <c r="D5" s="5">
        <v>-0.61</v>
      </c>
      <c r="E5" s="7">
        <f t="shared" si="0"/>
        <v>0.86896042928630179</v>
      </c>
    </row>
    <row r="6" spans="1:6" x14ac:dyDescent="0.25">
      <c r="A6" s="11"/>
      <c r="B6" s="11"/>
      <c r="C6" s="4">
        <v>13</v>
      </c>
      <c r="D6" s="4">
        <v>-0.61</v>
      </c>
      <c r="E6" s="7">
        <f t="shared" si="0"/>
        <v>0.86896042928630179</v>
      </c>
    </row>
    <row r="7" spans="1:6" x14ac:dyDescent="0.25">
      <c r="A7" s="12" t="s">
        <v>1</v>
      </c>
      <c r="B7" s="12"/>
      <c r="C7" s="4">
        <v>15</v>
      </c>
      <c r="D7" s="4">
        <v>-0.61</v>
      </c>
      <c r="E7" s="7">
        <f t="shared" si="0"/>
        <v>0.86896042928630179</v>
      </c>
    </row>
    <row r="8" spans="1:6" x14ac:dyDescent="0.25">
      <c r="A8" s="13" t="s">
        <v>21</v>
      </c>
      <c r="B8" s="13"/>
      <c r="C8" s="4">
        <v>20</v>
      </c>
      <c r="D8" s="4">
        <v>-0.65</v>
      </c>
      <c r="E8" s="7">
        <f t="shared" si="0"/>
        <v>0.86099375218460061</v>
      </c>
    </row>
    <row r="9" spans="1:6" x14ac:dyDescent="0.25">
      <c r="A9" s="13"/>
      <c r="B9" s="13"/>
      <c r="C9" s="4">
        <v>30</v>
      </c>
      <c r="D9" s="4">
        <v>-0.68</v>
      </c>
      <c r="E9" s="7">
        <f t="shared" si="0"/>
        <v>0.85506671288468328</v>
      </c>
    </row>
    <row r="10" spans="1:6" x14ac:dyDescent="0.25">
      <c r="A10" t="s">
        <v>0</v>
      </c>
      <c r="B10" s="3" t="s">
        <v>22</v>
      </c>
      <c r="C10" s="4">
        <v>40</v>
      </c>
      <c r="D10" s="4">
        <v>-0.87</v>
      </c>
      <c r="E10" s="7">
        <f t="shared" si="0"/>
        <v>0.81846478813478984</v>
      </c>
    </row>
    <row r="11" spans="1:6" x14ac:dyDescent="0.25">
      <c r="A11" s="14" t="s">
        <v>3</v>
      </c>
      <c r="B11" s="14"/>
      <c r="C11" s="4">
        <v>50</v>
      </c>
      <c r="D11" s="4">
        <v>-0.99</v>
      </c>
      <c r="E11" s="7">
        <f t="shared" si="0"/>
        <v>0.79615935041731878</v>
      </c>
    </row>
    <row r="12" spans="1:6" x14ac:dyDescent="0.25">
      <c r="A12" s="14"/>
      <c r="B12" s="14"/>
      <c r="C12" s="4">
        <v>60</v>
      </c>
      <c r="D12" s="4">
        <v>-1.1499999999999999</v>
      </c>
      <c r="E12" s="7">
        <f t="shared" si="0"/>
        <v>0.76736148936181903</v>
      </c>
    </row>
    <row r="13" spans="1:6" x14ac:dyDescent="0.25">
      <c r="A13" s="14"/>
      <c r="B13" s="14"/>
      <c r="C13" s="4">
        <v>80</v>
      </c>
      <c r="D13" s="4">
        <v>-1.54</v>
      </c>
      <c r="E13" s="7">
        <f>10^(D13/10)</f>
        <v>0.70145529841997123</v>
      </c>
    </row>
    <row r="14" spans="1:6" x14ac:dyDescent="0.25">
      <c r="A14" s="14"/>
      <c r="B14" s="14"/>
      <c r="C14" s="4">
        <v>100</v>
      </c>
      <c r="D14" s="4">
        <v>-1.93</v>
      </c>
      <c r="E14" s="7">
        <f t="shared" si="0"/>
        <v>0.64120957658516164</v>
      </c>
    </row>
    <row r="15" spans="1:6" x14ac:dyDescent="0.25">
      <c r="A15" s="14"/>
      <c r="B15" s="14"/>
      <c r="C15" s="4">
        <v>150</v>
      </c>
      <c r="D15" s="4">
        <v>-2.85</v>
      </c>
      <c r="E15" s="7">
        <f t="shared" si="0"/>
        <v>0.51880003892896109</v>
      </c>
    </row>
    <row r="16" spans="1:6" x14ac:dyDescent="0.25">
      <c r="A16" s="14"/>
      <c r="B16" s="14"/>
      <c r="E16" s="8"/>
    </row>
    <row r="17" spans="1:5" ht="15" customHeight="1" x14ac:dyDescent="0.25">
      <c r="A17" s="14" t="s">
        <v>4</v>
      </c>
      <c r="B17" s="14"/>
      <c r="E17" s="8"/>
    </row>
    <row r="18" spans="1:5" x14ac:dyDescent="0.25">
      <c r="A18" s="14"/>
      <c r="B18" s="14"/>
      <c r="E18" s="8"/>
    </row>
    <row r="19" spans="1:5" x14ac:dyDescent="0.25">
      <c r="A19" s="14"/>
      <c r="B19" s="14"/>
      <c r="E19" s="8"/>
    </row>
    <row r="20" spans="1:5" x14ac:dyDescent="0.25">
      <c r="A20" t="s">
        <v>2</v>
      </c>
      <c r="E20" s="8"/>
    </row>
    <row r="21" spans="1:5" x14ac:dyDescent="0.25">
      <c r="A21" s="11" t="s">
        <v>6</v>
      </c>
      <c r="B21" s="11"/>
      <c r="E21" s="8"/>
    </row>
    <row r="22" spans="1:5" x14ac:dyDescent="0.25">
      <c r="A22" s="11"/>
      <c r="B22" s="11"/>
      <c r="E22" s="8"/>
    </row>
    <row r="23" spans="1:5" x14ac:dyDescent="0.25">
      <c r="A23" s="11"/>
      <c r="B23" s="11"/>
      <c r="E23" s="8"/>
    </row>
  </sheetData>
  <mergeCells count="6">
    <mergeCell ref="A21:B23"/>
    <mergeCell ref="A3:B6"/>
    <mergeCell ref="A7:B7"/>
    <mergeCell ref="A8:B9"/>
    <mergeCell ref="A11:B16"/>
    <mergeCell ref="A17:B1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2D03-9C04-4BDF-98E6-1A2C682A5114}">
  <dimension ref="A1:H23"/>
  <sheetViews>
    <sheetView workbookViewId="0">
      <pane ySplit="2" topLeftCell="A3" activePane="bottomLeft" state="frozen"/>
      <selection activeCell="C3" sqref="C3"/>
      <selection pane="bottomLeft"/>
    </sheetView>
  </sheetViews>
  <sheetFormatPr defaultColWidth="9.140625"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8" x14ac:dyDescent="0.25">
      <c r="C1" t="s">
        <v>32</v>
      </c>
    </row>
    <row r="2" spans="1:8" ht="34.5" customHeight="1" x14ac:dyDescent="0.25">
      <c r="C2" s="2" t="s">
        <v>44</v>
      </c>
      <c r="D2" s="1" t="s">
        <v>5</v>
      </c>
      <c r="E2" s="2" t="s">
        <v>7</v>
      </c>
      <c r="F2" s="2"/>
    </row>
    <row r="3" spans="1:8" x14ac:dyDescent="0.25">
      <c r="A3" s="11"/>
      <c r="B3" s="11"/>
      <c r="C3">
        <v>2</v>
      </c>
      <c r="D3" s="6">
        <v>-0.45</v>
      </c>
      <c r="E3" s="8">
        <f>10^(D3/10)</f>
        <v>0.90157113760595697</v>
      </c>
      <c r="H3" s="6"/>
    </row>
    <row r="4" spans="1:8" x14ac:dyDescent="0.25">
      <c r="A4" s="11"/>
      <c r="B4" s="11"/>
      <c r="C4">
        <v>5</v>
      </c>
      <c r="D4" s="6">
        <v>-0.38</v>
      </c>
      <c r="E4" s="8">
        <f t="shared" ref="E4:E15" si="0">10^(D4/10)</f>
        <v>0.91622049012199969</v>
      </c>
      <c r="H4" s="6"/>
    </row>
    <row r="5" spans="1:8" x14ac:dyDescent="0.25">
      <c r="A5" s="11"/>
      <c r="B5" s="11"/>
      <c r="C5">
        <v>10</v>
      </c>
      <c r="D5" s="6">
        <v>-0.31</v>
      </c>
      <c r="E5" s="8">
        <f t="shared" si="0"/>
        <v>0.93110787546783025</v>
      </c>
      <c r="H5" s="6"/>
    </row>
    <row r="6" spans="1:8" x14ac:dyDescent="0.25">
      <c r="A6" s="11"/>
      <c r="B6" s="11"/>
      <c r="C6">
        <v>13</v>
      </c>
      <c r="D6" s="9">
        <v>-0.28000000000000003</v>
      </c>
      <c r="E6" s="8">
        <f t="shared" si="0"/>
        <v>0.93756200692588021</v>
      </c>
      <c r="H6" s="6"/>
    </row>
    <row r="7" spans="1:8" x14ac:dyDescent="0.25">
      <c r="A7" s="12" t="s">
        <v>1</v>
      </c>
      <c r="B7" s="12"/>
      <c r="C7">
        <v>15</v>
      </c>
      <c r="D7" s="9">
        <v>-0.21</v>
      </c>
      <c r="E7" s="8">
        <f t="shared" si="0"/>
        <v>0.95279616402365186</v>
      </c>
      <c r="H7" s="6"/>
    </row>
    <row r="8" spans="1:8" ht="15" customHeight="1" x14ac:dyDescent="0.25">
      <c r="A8" s="13" t="s">
        <v>33</v>
      </c>
      <c r="B8" s="13"/>
      <c r="C8">
        <v>20</v>
      </c>
      <c r="D8" s="6">
        <v>-0.64</v>
      </c>
      <c r="E8" s="8">
        <f t="shared" si="0"/>
        <v>0.86297854776697036</v>
      </c>
      <c r="H8" s="6"/>
    </row>
    <row r="9" spans="1:8" x14ac:dyDescent="0.25">
      <c r="A9" s="13"/>
      <c r="B9" s="13"/>
      <c r="C9">
        <v>30</v>
      </c>
      <c r="D9" s="6">
        <v>-1.02</v>
      </c>
      <c r="E9" s="8">
        <f t="shared" si="0"/>
        <v>0.79067862799982513</v>
      </c>
      <c r="H9" s="6"/>
    </row>
    <row r="10" spans="1:8" ht="18" customHeight="1" x14ac:dyDescent="0.25">
      <c r="A10" t="s">
        <v>0</v>
      </c>
      <c r="B10" s="3" t="s">
        <v>34</v>
      </c>
      <c r="C10">
        <v>40</v>
      </c>
      <c r="D10" s="6">
        <v>-1.29</v>
      </c>
      <c r="E10" s="8">
        <f t="shared" si="0"/>
        <v>0.74301913789670138</v>
      </c>
      <c r="H10" s="6"/>
    </row>
    <row r="11" spans="1:8" x14ac:dyDescent="0.25">
      <c r="A11" s="14" t="s">
        <v>3</v>
      </c>
      <c r="B11" s="14"/>
      <c r="C11">
        <v>50</v>
      </c>
      <c r="D11" s="6">
        <v>-1.42</v>
      </c>
      <c r="E11" s="8">
        <f t="shared" si="0"/>
        <v>0.72110747918289964</v>
      </c>
      <c r="H11" s="6"/>
    </row>
    <row r="12" spans="1:8" x14ac:dyDescent="0.25">
      <c r="A12" s="14"/>
      <c r="B12" s="14"/>
      <c r="C12">
        <v>60</v>
      </c>
      <c r="D12" s="6">
        <v>-1.72</v>
      </c>
      <c r="E12" s="8">
        <f t="shared" si="0"/>
        <v>0.6729766562843178</v>
      </c>
      <c r="H12" s="6"/>
    </row>
    <row r="13" spans="1:8" x14ac:dyDescent="0.25">
      <c r="A13" s="14"/>
      <c r="B13" s="14"/>
      <c r="C13">
        <v>80</v>
      </c>
      <c r="D13" s="6">
        <v>-2.2799999999999998</v>
      </c>
      <c r="E13" s="8">
        <f t="shared" si="0"/>
        <v>0.59156163417547403</v>
      </c>
      <c r="H13" s="6"/>
    </row>
    <row r="14" spans="1:8" x14ac:dyDescent="0.25">
      <c r="A14" s="14"/>
      <c r="B14" s="14"/>
      <c r="C14">
        <v>100</v>
      </c>
      <c r="D14" s="6">
        <v>-3.04</v>
      </c>
      <c r="E14" s="8">
        <f t="shared" si="0"/>
        <v>0.49659232145033605</v>
      </c>
      <c r="H14" s="6"/>
    </row>
    <row r="15" spans="1:8" x14ac:dyDescent="0.25">
      <c r="A15" s="14"/>
      <c r="B15" s="14"/>
      <c r="C15">
        <v>150</v>
      </c>
      <c r="D15" s="6">
        <v>-3.74</v>
      </c>
      <c r="E15" s="8">
        <f t="shared" si="0"/>
        <v>0.42266861426560293</v>
      </c>
      <c r="H15" s="6"/>
    </row>
    <row r="16" spans="1:8" x14ac:dyDescent="0.25">
      <c r="A16" s="14"/>
      <c r="B16" s="14"/>
    </row>
    <row r="17" spans="1:2" ht="15" customHeight="1" x14ac:dyDescent="0.25">
      <c r="A17" s="14" t="s">
        <v>4</v>
      </c>
      <c r="B17" s="14"/>
    </row>
    <row r="18" spans="1:2" x14ac:dyDescent="0.25">
      <c r="A18" s="14"/>
      <c r="B18" s="14"/>
    </row>
    <row r="19" spans="1:2" x14ac:dyDescent="0.25">
      <c r="A19" s="14"/>
      <c r="B19" s="14"/>
    </row>
    <row r="20" spans="1:2" x14ac:dyDescent="0.25">
      <c r="A20" t="s">
        <v>2</v>
      </c>
    </row>
    <row r="21" spans="1:2" x14ac:dyDescent="0.25">
      <c r="A21" s="11" t="s">
        <v>45</v>
      </c>
      <c r="B21" s="11"/>
    </row>
    <row r="22" spans="1:2" x14ac:dyDescent="0.25">
      <c r="A22" s="10"/>
      <c r="B22" s="10"/>
    </row>
    <row r="23" spans="1:2" x14ac:dyDescent="0.25">
      <c r="A23" s="10"/>
      <c r="B23" s="10"/>
    </row>
  </sheetData>
  <mergeCells count="6">
    <mergeCell ref="A21:B21"/>
    <mergeCell ref="A3:B6"/>
    <mergeCell ref="A7:B7"/>
    <mergeCell ref="A8:B9"/>
    <mergeCell ref="A11:B16"/>
    <mergeCell ref="A17:B19"/>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BAA1-755A-4102-94BC-143A2CB148DB}">
  <dimension ref="A1:H23"/>
  <sheetViews>
    <sheetView workbookViewId="0">
      <pane ySplit="2" topLeftCell="A3" activePane="bottomLeft" state="frozen"/>
      <selection activeCell="C3" sqref="C3"/>
      <selection pane="bottomLeft"/>
    </sheetView>
  </sheetViews>
  <sheetFormatPr defaultColWidth="9.140625"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8" x14ac:dyDescent="0.25">
      <c r="C1" t="s">
        <v>37</v>
      </c>
    </row>
    <row r="2" spans="1:8" ht="34.5" customHeight="1" x14ac:dyDescent="0.25">
      <c r="C2" s="2" t="s">
        <v>44</v>
      </c>
      <c r="D2" s="1" t="s">
        <v>5</v>
      </c>
      <c r="E2" s="2" t="s">
        <v>7</v>
      </c>
      <c r="F2" s="2"/>
    </row>
    <row r="3" spans="1:8" x14ac:dyDescent="0.25">
      <c r="A3" s="11"/>
      <c r="B3" s="11"/>
      <c r="C3">
        <v>2</v>
      </c>
      <c r="D3" s="6">
        <v>-0.2</v>
      </c>
      <c r="E3" s="8">
        <f t="shared" ref="E3:E15" si="0">10^(D3/10)</f>
        <v>0.95499258602143589</v>
      </c>
      <c r="H3" s="6"/>
    </row>
    <row r="4" spans="1:8" x14ac:dyDescent="0.25">
      <c r="A4" s="11"/>
      <c r="B4" s="11"/>
      <c r="C4">
        <v>5</v>
      </c>
      <c r="D4" s="6">
        <v>-0.17</v>
      </c>
      <c r="E4" s="8">
        <f t="shared" si="0"/>
        <v>0.96161227838366459</v>
      </c>
      <c r="H4" s="6"/>
    </row>
    <row r="5" spans="1:8" x14ac:dyDescent="0.25">
      <c r="A5" s="11"/>
      <c r="B5" s="11"/>
      <c r="C5">
        <v>10</v>
      </c>
      <c r="D5" s="6">
        <v>-0.15</v>
      </c>
      <c r="E5" s="8">
        <f t="shared" si="0"/>
        <v>0.96605087898981334</v>
      </c>
      <c r="H5" s="6"/>
    </row>
    <row r="6" spans="1:8" x14ac:dyDescent="0.25">
      <c r="A6" s="11"/>
      <c r="B6" s="11"/>
      <c r="C6">
        <v>13</v>
      </c>
      <c r="D6" s="9">
        <v>-0.1</v>
      </c>
      <c r="E6" s="8">
        <f t="shared" si="0"/>
        <v>0.97723722095581067</v>
      </c>
      <c r="H6" s="6"/>
    </row>
    <row r="7" spans="1:8" x14ac:dyDescent="0.25">
      <c r="A7" s="12" t="s">
        <v>1</v>
      </c>
      <c r="B7" s="12"/>
      <c r="C7">
        <v>15</v>
      </c>
      <c r="D7" s="9">
        <v>-7.0000000000000007E-2</v>
      </c>
      <c r="E7" s="8">
        <f t="shared" si="0"/>
        <v>0.98401110576113382</v>
      </c>
      <c r="H7" s="6"/>
    </row>
    <row r="8" spans="1:8" ht="15" customHeight="1" x14ac:dyDescent="0.25">
      <c r="A8" s="13" t="s">
        <v>36</v>
      </c>
      <c r="B8" s="13"/>
      <c r="C8">
        <v>20</v>
      </c>
      <c r="D8" s="6">
        <v>-0.17</v>
      </c>
      <c r="E8" s="8">
        <f t="shared" si="0"/>
        <v>0.96161227838366459</v>
      </c>
      <c r="H8" s="6"/>
    </row>
    <row r="9" spans="1:8" x14ac:dyDescent="0.25">
      <c r="A9" s="13"/>
      <c r="B9" s="13"/>
      <c r="C9">
        <v>30</v>
      </c>
      <c r="D9" s="6">
        <v>-0.27</v>
      </c>
      <c r="E9" s="8">
        <f t="shared" si="0"/>
        <v>0.93972331056463776</v>
      </c>
      <c r="H9" s="6"/>
    </row>
    <row r="10" spans="1:8" ht="16.5" customHeight="1" x14ac:dyDescent="0.25">
      <c r="A10" t="s">
        <v>0</v>
      </c>
      <c r="B10" s="3" t="s">
        <v>35</v>
      </c>
      <c r="C10">
        <v>40</v>
      </c>
      <c r="D10" s="6">
        <v>-0.37</v>
      </c>
      <c r="E10" s="8">
        <f t="shared" si="0"/>
        <v>0.9183325964835809</v>
      </c>
      <c r="H10" s="6"/>
    </row>
    <row r="11" spans="1:8" x14ac:dyDescent="0.25">
      <c r="A11" s="14" t="s">
        <v>3</v>
      </c>
      <c r="B11" s="14"/>
      <c r="C11">
        <v>50</v>
      </c>
      <c r="D11" s="6">
        <v>-0.56000000000000005</v>
      </c>
      <c r="E11" s="8">
        <f t="shared" si="0"/>
        <v>0.87902251683088428</v>
      </c>
      <c r="H11" s="6"/>
    </row>
    <row r="12" spans="1:8" x14ac:dyDescent="0.25">
      <c r="A12" s="14"/>
      <c r="B12" s="14"/>
      <c r="C12">
        <v>60</v>
      </c>
      <c r="D12" s="6">
        <v>-0.93</v>
      </c>
      <c r="E12" s="8">
        <f t="shared" si="0"/>
        <v>0.80723503024883814</v>
      </c>
      <c r="H12" s="6"/>
    </row>
    <row r="13" spans="1:8" x14ac:dyDescent="0.25">
      <c r="A13" s="14"/>
      <c r="B13" s="14"/>
      <c r="C13">
        <v>80</v>
      </c>
      <c r="D13" s="6">
        <v>-1.1499999999999999</v>
      </c>
      <c r="E13" s="8">
        <f t="shared" si="0"/>
        <v>0.76736148936181903</v>
      </c>
      <c r="H13" s="6"/>
    </row>
    <row r="14" spans="1:8" x14ac:dyDescent="0.25">
      <c r="A14" s="14"/>
      <c r="B14" s="14"/>
      <c r="C14">
        <v>100</v>
      </c>
      <c r="D14" s="6">
        <v>-3.84</v>
      </c>
      <c r="E14" s="8">
        <f t="shared" si="0"/>
        <v>0.41304750199016133</v>
      </c>
      <c r="H14" s="6"/>
    </row>
    <row r="15" spans="1:8" x14ac:dyDescent="0.25">
      <c r="A15" s="14"/>
      <c r="B15" s="14"/>
      <c r="C15">
        <v>150</v>
      </c>
      <c r="D15" s="6">
        <v>-5.64</v>
      </c>
      <c r="E15" s="8">
        <f t="shared" si="0"/>
        <v>0.27289777828080414</v>
      </c>
      <c r="H15" s="6"/>
    </row>
    <row r="16" spans="1:8" x14ac:dyDescent="0.25">
      <c r="A16" s="14"/>
      <c r="B16" s="14"/>
      <c r="H16" s="6"/>
    </row>
    <row r="17" spans="1:8" ht="15" customHeight="1" x14ac:dyDescent="0.25">
      <c r="A17" s="14" t="s">
        <v>4</v>
      </c>
      <c r="B17" s="14"/>
      <c r="H17" s="6"/>
    </row>
    <row r="18" spans="1:8" x14ac:dyDescent="0.25">
      <c r="A18" s="14"/>
      <c r="B18" s="14"/>
      <c r="H18" s="6"/>
    </row>
    <row r="19" spans="1:8" x14ac:dyDescent="0.25">
      <c r="A19" s="14"/>
      <c r="B19" s="14"/>
    </row>
    <row r="20" spans="1:8" x14ac:dyDescent="0.25">
      <c r="A20" t="s">
        <v>2</v>
      </c>
    </row>
    <row r="21" spans="1:8" x14ac:dyDescent="0.25">
      <c r="A21" s="11" t="s">
        <v>45</v>
      </c>
      <c r="B21" s="11"/>
    </row>
    <row r="22" spans="1:8" x14ac:dyDescent="0.25">
      <c r="A22" s="10"/>
      <c r="B22" s="10"/>
    </row>
    <row r="23" spans="1:8" x14ac:dyDescent="0.25">
      <c r="A23" s="10"/>
      <c r="B23" s="10"/>
    </row>
  </sheetData>
  <mergeCells count="6">
    <mergeCell ref="A21:B21"/>
    <mergeCell ref="A3:B6"/>
    <mergeCell ref="A7:B7"/>
    <mergeCell ref="A8:B9"/>
    <mergeCell ref="A11:B16"/>
    <mergeCell ref="A17:B1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4100F-C1B7-41B3-8F60-47462FC353BC}">
  <dimension ref="A1:H23"/>
  <sheetViews>
    <sheetView workbookViewId="0">
      <pane ySplit="2" topLeftCell="A3" activePane="bottomLeft" state="frozen"/>
      <selection activeCell="C3" sqref="C3"/>
      <selection pane="bottomLeft"/>
    </sheetView>
  </sheetViews>
  <sheetFormatPr defaultColWidth="9.140625"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8" x14ac:dyDescent="0.25">
      <c r="C1" t="s">
        <v>40</v>
      </c>
    </row>
    <row r="2" spans="1:8" ht="34.5" customHeight="1" x14ac:dyDescent="0.25">
      <c r="C2" s="2" t="s">
        <v>44</v>
      </c>
      <c r="D2" s="1" t="s">
        <v>5</v>
      </c>
      <c r="E2" s="2" t="s">
        <v>7</v>
      </c>
      <c r="F2" s="2"/>
    </row>
    <row r="3" spans="1:8" x14ac:dyDescent="0.25">
      <c r="A3" s="11"/>
      <c r="B3" s="11"/>
      <c r="C3">
        <v>2</v>
      </c>
      <c r="D3" s="6">
        <v>-0.48</v>
      </c>
      <c r="E3" s="8">
        <f t="shared" ref="E3:E15" si="0">10^(D3/10)</f>
        <v>0.89536476554959377</v>
      </c>
      <c r="H3" s="6"/>
    </row>
    <row r="4" spans="1:8" x14ac:dyDescent="0.25">
      <c r="A4" s="11"/>
      <c r="B4" s="11"/>
      <c r="C4">
        <v>5</v>
      </c>
      <c r="D4" s="6">
        <v>-0.44655918678000228</v>
      </c>
      <c r="E4" s="8">
        <f t="shared" si="0"/>
        <v>0.90228571428571425</v>
      </c>
      <c r="H4" s="6"/>
    </row>
    <row r="5" spans="1:8" x14ac:dyDescent="0.25">
      <c r="A5" s="11"/>
      <c r="B5" s="11"/>
      <c r="C5">
        <v>10</v>
      </c>
      <c r="D5" s="6">
        <v>-0.41094985284644214</v>
      </c>
      <c r="E5" s="8">
        <f t="shared" si="0"/>
        <v>0.9097142857142857</v>
      </c>
      <c r="H5" s="6"/>
    </row>
    <row r="6" spans="1:8" x14ac:dyDescent="0.25">
      <c r="A6" s="11"/>
      <c r="B6" s="11"/>
      <c r="C6">
        <v>13</v>
      </c>
      <c r="D6" s="9">
        <v>-0.25554104472388167</v>
      </c>
      <c r="E6" s="8">
        <f t="shared" si="0"/>
        <v>0.94285714285714295</v>
      </c>
      <c r="H6" s="6"/>
    </row>
    <row r="7" spans="1:8" x14ac:dyDescent="0.25">
      <c r="A7" s="12" t="s">
        <v>1</v>
      </c>
      <c r="B7" s="12"/>
      <c r="C7">
        <v>15</v>
      </c>
      <c r="D7" s="9">
        <v>-0.16438143478936959</v>
      </c>
      <c r="E7" s="8">
        <f t="shared" si="0"/>
        <v>0.96285714285714297</v>
      </c>
      <c r="H7" s="6"/>
    </row>
    <row r="8" spans="1:8" ht="15" customHeight="1" x14ac:dyDescent="0.25">
      <c r="A8" s="13" t="s">
        <v>39</v>
      </c>
      <c r="B8" s="13"/>
      <c r="C8">
        <v>20</v>
      </c>
      <c r="D8" s="6">
        <v>-0.38918066030369675</v>
      </c>
      <c r="E8" s="8">
        <f t="shared" si="0"/>
        <v>0.91428571428571426</v>
      </c>
      <c r="H8" s="6"/>
    </row>
    <row r="9" spans="1:8" x14ac:dyDescent="0.25">
      <c r="A9" s="13"/>
      <c r="B9" s="13"/>
      <c r="C9">
        <v>30</v>
      </c>
      <c r="D9" s="6">
        <v>-0.50470595349748815</v>
      </c>
      <c r="E9" s="8">
        <f t="shared" si="0"/>
        <v>0.89028571428571424</v>
      </c>
      <c r="H9" s="6"/>
    </row>
    <row r="10" spans="1:8" ht="16.5" customHeight="1" x14ac:dyDescent="0.25">
      <c r="A10" t="s">
        <v>0</v>
      </c>
      <c r="B10" s="3" t="s">
        <v>38</v>
      </c>
      <c r="C10">
        <v>40</v>
      </c>
      <c r="D10" s="6">
        <v>-0.63486257521106715</v>
      </c>
      <c r="E10" s="8">
        <f t="shared" si="0"/>
        <v>0.86399999999999999</v>
      </c>
      <c r="H10" s="6"/>
    </row>
    <row r="11" spans="1:8" x14ac:dyDescent="0.25">
      <c r="A11" s="14" t="s">
        <v>3</v>
      </c>
      <c r="B11" s="14"/>
      <c r="C11">
        <v>50</v>
      </c>
      <c r="D11" s="6">
        <v>-0.75130238684814366</v>
      </c>
      <c r="E11" s="8">
        <f t="shared" si="0"/>
        <v>0.84114285714285719</v>
      </c>
      <c r="H11" s="6"/>
    </row>
    <row r="12" spans="1:8" x14ac:dyDescent="0.25">
      <c r="A12" s="14"/>
      <c r="B12" s="14"/>
      <c r="C12">
        <v>60</v>
      </c>
      <c r="D12" s="6">
        <v>-0.96290035055654577</v>
      </c>
      <c r="E12" s="8">
        <f t="shared" si="0"/>
        <v>0.80114285714285727</v>
      </c>
      <c r="H12" s="6"/>
    </row>
    <row r="13" spans="1:8" x14ac:dyDescent="0.25">
      <c r="A13" s="14"/>
      <c r="B13" s="14"/>
      <c r="C13">
        <v>80</v>
      </c>
      <c r="D13" s="6">
        <v>-1.2976335622194399</v>
      </c>
      <c r="E13" s="8">
        <f t="shared" si="0"/>
        <v>0.74171428571428577</v>
      </c>
      <c r="H13" s="6"/>
    </row>
    <row r="14" spans="1:8" x14ac:dyDescent="0.25">
      <c r="A14" s="14"/>
      <c r="B14" s="14"/>
      <c r="C14">
        <v>100</v>
      </c>
      <c r="D14" s="6">
        <v>-2.1324857785443871</v>
      </c>
      <c r="E14" s="8">
        <f t="shared" si="0"/>
        <v>0.6120000000000001</v>
      </c>
      <c r="H14" s="6"/>
    </row>
    <row r="15" spans="1:8" x14ac:dyDescent="0.25">
      <c r="A15" s="14"/>
      <c r="B15" s="14"/>
      <c r="C15">
        <v>150</v>
      </c>
      <c r="D15" s="6">
        <v>-2.4727126963632045</v>
      </c>
      <c r="E15" s="8">
        <f t="shared" si="0"/>
        <v>0.56588571428571433</v>
      </c>
      <c r="H15" s="6"/>
    </row>
    <row r="16" spans="1:8" x14ac:dyDescent="0.25">
      <c r="A16" s="14"/>
      <c r="B16" s="14"/>
      <c r="H16" s="6"/>
    </row>
    <row r="17" spans="1:8" ht="15" customHeight="1" x14ac:dyDescent="0.25">
      <c r="A17" s="14" t="s">
        <v>4</v>
      </c>
      <c r="B17" s="14"/>
      <c r="H17" s="6"/>
    </row>
    <row r="18" spans="1:8" x14ac:dyDescent="0.25">
      <c r="A18" s="14"/>
      <c r="B18" s="14"/>
      <c r="H18" s="6"/>
    </row>
    <row r="19" spans="1:8" x14ac:dyDescent="0.25">
      <c r="A19" s="14"/>
      <c r="B19" s="14"/>
    </row>
    <row r="20" spans="1:8" x14ac:dyDescent="0.25">
      <c r="A20" t="s">
        <v>2</v>
      </c>
    </row>
    <row r="21" spans="1:8" x14ac:dyDescent="0.25">
      <c r="A21" s="11" t="s">
        <v>45</v>
      </c>
      <c r="B21" s="11"/>
    </row>
    <row r="22" spans="1:8" x14ac:dyDescent="0.25">
      <c r="A22" s="10"/>
      <c r="B22" s="10"/>
    </row>
    <row r="23" spans="1:8" x14ac:dyDescent="0.25">
      <c r="A23" s="10"/>
      <c r="B23" s="10"/>
    </row>
  </sheetData>
  <mergeCells count="6">
    <mergeCell ref="A21:B21"/>
    <mergeCell ref="A3:B6"/>
    <mergeCell ref="A7:B7"/>
    <mergeCell ref="A8:B9"/>
    <mergeCell ref="A11:B16"/>
    <mergeCell ref="A17:B1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F0872-C4DB-4AA1-854E-B07D8E10BA2B}">
  <dimension ref="A1:H23"/>
  <sheetViews>
    <sheetView workbookViewId="0">
      <pane ySplit="2" topLeftCell="A3" activePane="bottomLeft" state="frozen"/>
      <selection activeCell="C3" sqref="C3"/>
      <selection pane="bottomLeft"/>
    </sheetView>
  </sheetViews>
  <sheetFormatPr defaultColWidth="9.140625"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8" x14ac:dyDescent="0.25">
      <c r="C1" t="s">
        <v>43</v>
      </c>
    </row>
    <row r="2" spans="1:8" ht="34.5" customHeight="1" x14ac:dyDescent="0.25">
      <c r="C2" s="2" t="s">
        <v>44</v>
      </c>
      <c r="D2" s="1" t="s">
        <v>5</v>
      </c>
      <c r="E2" s="2" t="s">
        <v>7</v>
      </c>
      <c r="F2" s="2"/>
    </row>
    <row r="3" spans="1:8" x14ac:dyDescent="0.25">
      <c r="A3" s="11"/>
      <c r="B3" s="11"/>
      <c r="C3">
        <v>2</v>
      </c>
      <c r="D3" s="6">
        <v>-0.46382599674577035</v>
      </c>
      <c r="E3" s="8">
        <f t="shared" ref="E3:E15" si="0">10^(D3/10)</f>
        <v>0.89870550161812301</v>
      </c>
      <c r="H3" s="6"/>
    </row>
    <row r="4" spans="1:8" x14ac:dyDescent="0.25">
      <c r="A4" s="11"/>
      <c r="B4" s="11"/>
      <c r="C4">
        <v>5</v>
      </c>
      <c r="D4" s="6">
        <v>-0.42180470130213599</v>
      </c>
      <c r="E4" s="8">
        <f t="shared" si="0"/>
        <v>0.90744336569579276</v>
      </c>
      <c r="H4" s="6"/>
    </row>
    <row r="5" spans="1:8" x14ac:dyDescent="0.25">
      <c r="A5" s="11"/>
      <c r="B5" s="11"/>
      <c r="C5">
        <v>10</v>
      </c>
      <c r="D5" s="6">
        <v>-0.39709371105473523</v>
      </c>
      <c r="E5" s="8">
        <f t="shared" si="0"/>
        <v>0.91262135922330101</v>
      </c>
      <c r="H5" s="6"/>
    </row>
    <row r="6" spans="1:8" x14ac:dyDescent="0.25">
      <c r="A6" s="11"/>
      <c r="B6" s="11"/>
      <c r="C6">
        <v>13</v>
      </c>
      <c r="D6" s="9">
        <v>-0.20136463446671607</v>
      </c>
      <c r="E6" s="8">
        <f t="shared" si="0"/>
        <v>0.9546925566343043</v>
      </c>
      <c r="H6" s="6"/>
    </row>
    <row r="7" spans="1:8" x14ac:dyDescent="0.25">
      <c r="A7" s="12" t="s">
        <v>1</v>
      </c>
      <c r="B7" s="12"/>
      <c r="C7">
        <v>15</v>
      </c>
      <c r="D7" s="9">
        <v>-0.1428729110040492</v>
      </c>
      <c r="E7" s="8">
        <f t="shared" si="0"/>
        <v>0.96763754045307471</v>
      </c>
      <c r="H7" s="6"/>
    </row>
    <row r="8" spans="1:8" ht="15" customHeight="1" x14ac:dyDescent="0.25">
      <c r="A8" s="13" t="s">
        <v>42</v>
      </c>
      <c r="B8" s="13"/>
      <c r="C8">
        <v>20</v>
      </c>
      <c r="D8" s="6">
        <v>-0.35113619416324426</v>
      </c>
      <c r="E8" s="8">
        <f t="shared" si="0"/>
        <v>0.92233009708737856</v>
      </c>
      <c r="H8" s="6"/>
    </row>
    <row r="9" spans="1:8" x14ac:dyDescent="0.25">
      <c r="A9" s="13"/>
      <c r="B9" s="13"/>
      <c r="C9">
        <v>30</v>
      </c>
      <c r="D9" s="6">
        <v>-0.29060636668286738</v>
      </c>
      <c r="E9" s="8">
        <f t="shared" si="0"/>
        <v>0.93527508090614886</v>
      </c>
      <c r="H9" s="6"/>
    </row>
    <row r="10" spans="1:8" ht="16.5" customHeight="1" x14ac:dyDescent="0.25">
      <c r="A10" s="15" t="s">
        <v>0</v>
      </c>
      <c r="B10" s="3" t="s">
        <v>41</v>
      </c>
      <c r="C10">
        <v>40</v>
      </c>
      <c r="D10" s="6">
        <v>-0.52049443885336233</v>
      </c>
      <c r="E10" s="8">
        <f t="shared" si="0"/>
        <v>0.88705501618122973</v>
      </c>
      <c r="H10" s="6"/>
    </row>
    <row r="11" spans="1:8" x14ac:dyDescent="0.25">
      <c r="A11" s="14" t="s">
        <v>3</v>
      </c>
      <c r="B11" s="14"/>
      <c r="C11">
        <v>50</v>
      </c>
      <c r="D11" s="6">
        <v>-0.66712605488026777</v>
      </c>
      <c r="E11" s="8">
        <f t="shared" si="0"/>
        <v>0.85760517799352753</v>
      </c>
      <c r="H11" s="6"/>
    </row>
    <row r="12" spans="1:8" x14ac:dyDescent="0.25">
      <c r="A12" s="14"/>
      <c r="B12" s="14"/>
      <c r="C12">
        <v>60</v>
      </c>
      <c r="D12" s="6">
        <v>-1.0794143684996622</v>
      </c>
      <c r="E12" s="8">
        <f t="shared" si="0"/>
        <v>0.77993527508090621</v>
      </c>
      <c r="H12" s="6"/>
    </row>
    <row r="13" spans="1:8" x14ac:dyDescent="0.25">
      <c r="A13" s="14"/>
      <c r="B13" s="14"/>
      <c r="C13">
        <v>80</v>
      </c>
      <c r="D13" s="6">
        <v>-1.5954470607564375</v>
      </c>
      <c r="E13" s="8">
        <f t="shared" si="0"/>
        <v>0.69255663430420722</v>
      </c>
      <c r="H13" s="6"/>
    </row>
    <row r="14" spans="1:8" x14ac:dyDescent="0.25">
      <c r="A14" s="14"/>
      <c r="B14" s="14"/>
      <c r="C14">
        <v>100</v>
      </c>
      <c r="D14" s="6">
        <v>-3.0555099401251451</v>
      </c>
      <c r="E14" s="8">
        <f t="shared" si="0"/>
        <v>0.49482200647249192</v>
      </c>
      <c r="H14" s="6"/>
    </row>
    <row r="15" spans="1:8" x14ac:dyDescent="0.25">
      <c r="A15" s="14"/>
      <c r="B15" s="14"/>
      <c r="C15">
        <v>150</v>
      </c>
      <c r="D15" s="6">
        <v>-3.9583688358427329</v>
      </c>
      <c r="E15" s="8">
        <f t="shared" si="0"/>
        <v>0.40194174757281548</v>
      </c>
      <c r="H15" s="6"/>
    </row>
    <row r="16" spans="1:8" x14ac:dyDescent="0.25">
      <c r="A16" s="14"/>
      <c r="B16" s="14"/>
      <c r="H16" s="6"/>
    </row>
    <row r="17" spans="1:8" ht="15" customHeight="1" x14ac:dyDescent="0.25">
      <c r="A17" s="14" t="s">
        <v>4</v>
      </c>
      <c r="B17" s="14"/>
      <c r="H17" s="6"/>
    </row>
    <row r="18" spans="1:8" x14ac:dyDescent="0.25">
      <c r="A18" s="14"/>
      <c r="B18" s="14"/>
      <c r="H18" s="6"/>
    </row>
    <row r="19" spans="1:8" x14ac:dyDescent="0.25">
      <c r="A19" s="14"/>
      <c r="B19" s="14"/>
    </row>
    <row r="20" spans="1:8" x14ac:dyDescent="0.25">
      <c r="A20" t="s">
        <v>2</v>
      </c>
    </row>
    <row r="21" spans="1:8" x14ac:dyDescent="0.25">
      <c r="A21" s="11" t="s">
        <v>45</v>
      </c>
      <c r="B21" s="11"/>
    </row>
    <row r="22" spans="1:8" x14ac:dyDescent="0.25">
      <c r="A22" s="10"/>
      <c r="B22" s="10"/>
    </row>
    <row r="23" spans="1:8" x14ac:dyDescent="0.25">
      <c r="A23" s="10"/>
      <c r="B23" s="10"/>
    </row>
  </sheetData>
  <mergeCells count="6">
    <mergeCell ref="A21:B21"/>
    <mergeCell ref="A3:B6"/>
    <mergeCell ref="A7:B7"/>
    <mergeCell ref="A8:B9"/>
    <mergeCell ref="A11:B16"/>
    <mergeCell ref="A17:B19"/>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3"/>
  <sheetViews>
    <sheetView workbookViewId="0">
      <pane ySplit="2" topLeftCell="A3" activePane="bottomLeft" state="frozen"/>
      <selection activeCell="C3" sqref="C3"/>
      <selection pane="bottomLeft"/>
    </sheetView>
  </sheetViews>
  <sheetFormatPr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6" x14ac:dyDescent="0.25">
      <c r="C1" t="s">
        <v>31</v>
      </c>
    </row>
    <row r="2" spans="1:6" ht="34.5" customHeight="1" x14ac:dyDescent="0.25">
      <c r="C2" s="2" t="s">
        <v>44</v>
      </c>
      <c r="D2" s="1" t="s">
        <v>5</v>
      </c>
      <c r="E2" s="2" t="s">
        <v>7</v>
      </c>
      <c r="F2" s="2"/>
    </row>
    <row r="3" spans="1:6" x14ac:dyDescent="0.25">
      <c r="A3" s="11"/>
      <c r="B3" s="11"/>
      <c r="C3">
        <v>2</v>
      </c>
      <c r="D3">
        <v>-0.45</v>
      </c>
      <c r="E3" s="8">
        <f>10^(D3/10)</f>
        <v>0.90157113760595697</v>
      </c>
    </row>
    <row r="4" spans="1:6" x14ac:dyDescent="0.25">
      <c r="A4" s="11"/>
      <c r="B4" s="11"/>
      <c r="C4">
        <v>5</v>
      </c>
      <c r="D4">
        <v>-0.43</v>
      </c>
      <c r="E4" s="8">
        <f t="shared" ref="E4:E15" si="0">10^(D4/10)</f>
        <v>0.90573260089820018</v>
      </c>
    </row>
    <row r="5" spans="1:6" x14ac:dyDescent="0.25">
      <c r="A5" s="11"/>
      <c r="B5" s="11"/>
      <c r="C5">
        <v>10</v>
      </c>
      <c r="D5">
        <v>-0.37</v>
      </c>
      <c r="E5" s="8">
        <f t="shared" si="0"/>
        <v>0.9183325964835809</v>
      </c>
    </row>
    <row r="6" spans="1:6" x14ac:dyDescent="0.25">
      <c r="A6" s="11"/>
      <c r="B6" s="11"/>
      <c r="C6">
        <v>15</v>
      </c>
      <c r="D6" s="6">
        <v>-0.25</v>
      </c>
      <c r="E6" s="8">
        <f t="shared" si="0"/>
        <v>0.94406087628592339</v>
      </c>
    </row>
    <row r="7" spans="1:6" x14ac:dyDescent="0.25">
      <c r="A7" s="12" t="s">
        <v>1</v>
      </c>
      <c r="B7" s="12"/>
      <c r="C7">
        <v>20</v>
      </c>
      <c r="D7">
        <v>-0.27</v>
      </c>
      <c r="E7" s="8">
        <f t="shared" si="0"/>
        <v>0.93972331056463776</v>
      </c>
    </row>
    <row r="8" spans="1:6" ht="15" customHeight="1" x14ac:dyDescent="0.25">
      <c r="A8" s="13" t="s">
        <v>26</v>
      </c>
      <c r="B8" s="13"/>
      <c r="C8">
        <v>30</v>
      </c>
      <c r="D8">
        <v>-0.28000000000000003</v>
      </c>
      <c r="E8" s="8">
        <f t="shared" si="0"/>
        <v>0.93756200692588021</v>
      </c>
    </row>
    <row r="9" spans="1:6" x14ac:dyDescent="0.25">
      <c r="A9" s="13"/>
      <c r="B9" s="13"/>
      <c r="C9">
        <v>40</v>
      </c>
      <c r="D9">
        <v>-0.35</v>
      </c>
      <c r="E9" s="8">
        <f t="shared" si="0"/>
        <v>0.92257142715476315</v>
      </c>
    </row>
    <row r="10" spans="1:6" ht="30" customHeight="1" x14ac:dyDescent="0.25">
      <c r="A10" t="s">
        <v>0</v>
      </c>
      <c r="B10" s="3" t="s">
        <v>27</v>
      </c>
      <c r="C10">
        <v>50</v>
      </c>
      <c r="D10" s="6">
        <v>-0.5</v>
      </c>
      <c r="E10" s="8">
        <f t="shared" si="0"/>
        <v>0.89125093813374545</v>
      </c>
    </row>
    <row r="11" spans="1:6" x14ac:dyDescent="0.25">
      <c r="A11" s="14" t="s">
        <v>3</v>
      </c>
      <c r="B11" s="14"/>
      <c r="C11">
        <v>60</v>
      </c>
      <c r="D11">
        <v>-0.68</v>
      </c>
      <c r="E11" s="8">
        <f t="shared" si="0"/>
        <v>0.85506671288468328</v>
      </c>
    </row>
    <row r="12" spans="1:6" x14ac:dyDescent="0.25">
      <c r="A12" s="14"/>
      <c r="B12" s="14"/>
      <c r="C12">
        <v>80</v>
      </c>
      <c r="D12" s="6">
        <v>-1.1000000000000001</v>
      </c>
      <c r="E12" s="8">
        <f t="shared" si="0"/>
        <v>0.77624711662869172</v>
      </c>
    </row>
    <row r="13" spans="1:6" x14ac:dyDescent="0.25">
      <c r="A13" s="14"/>
      <c r="B13" s="14"/>
      <c r="C13">
        <v>100</v>
      </c>
      <c r="D13">
        <v>-1.65</v>
      </c>
      <c r="E13" s="8">
        <f t="shared" si="0"/>
        <v>0.68391164728142928</v>
      </c>
    </row>
    <row r="14" spans="1:6" x14ac:dyDescent="0.25">
      <c r="A14" s="14"/>
      <c r="B14" s="14"/>
      <c r="C14">
        <v>150</v>
      </c>
      <c r="D14">
        <v>-3.12</v>
      </c>
      <c r="E14" s="8">
        <f t="shared" si="0"/>
        <v>0.48752849010338628</v>
      </c>
    </row>
    <row r="15" spans="1:6" x14ac:dyDescent="0.25">
      <c r="A15" s="14"/>
      <c r="B15" s="14"/>
      <c r="C15">
        <v>200</v>
      </c>
      <c r="D15">
        <v>-4.76</v>
      </c>
      <c r="E15" s="8">
        <f t="shared" si="0"/>
        <v>0.33419504002611417</v>
      </c>
    </row>
    <row r="16" spans="1:6" x14ac:dyDescent="0.25">
      <c r="A16" s="14"/>
      <c r="B16" s="14"/>
      <c r="E16" s="8"/>
    </row>
    <row r="17" spans="1:2" ht="15" customHeight="1" x14ac:dyDescent="0.25">
      <c r="A17" s="14" t="s">
        <v>4</v>
      </c>
      <c r="B17" s="14"/>
    </row>
    <row r="18" spans="1:2" x14ac:dyDescent="0.25">
      <c r="A18" s="14"/>
      <c r="B18" s="14"/>
    </row>
    <row r="19" spans="1:2" x14ac:dyDescent="0.25">
      <c r="A19" s="14"/>
      <c r="B19" s="14"/>
    </row>
    <row r="20" spans="1:2" x14ac:dyDescent="0.25">
      <c r="A20" t="s">
        <v>2</v>
      </c>
    </row>
    <row r="21" spans="1:2" x14ac:dyDescent="0.25">
      <c r="A21" s="11" t="s">
        <v>45</v>
      </c>
      <c r="B21" s="11"/>
    </row>
    <row r="22" spans="1:2" x14ac:dyDescent="0.25">
      <c r="A22" s="10"/>
      <c r="B22" s="10"/>
    </row>
    <row r="23" spans="1:2" x14ac:dyDescent="0.25">
      <c r="A23" s="10"/>
      <c r="B23" s="10"/>
    </row>
  </sheetData>
  <mergeCells count="6">
    <mergeCell ref="A21:B21"/>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workbookViewId="0">
      <pane ySplit="2" topLeftCell="A3" activePane="bottomLeft" state="frozen"/>
      <selection activeCell="C3" sqref="C3"/>
      <selection pane="bottomLeft" activeCell="C3" sqref="C3"/>
    </sheetView>
  </sheetViews>
  <sheetFormatPr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6" x14ac:dyDescent="0.25">
      <c r="C1" t="s">
        <v>9</v>
      </c>
    </row>
    <row r="2" spans="1:6" ht="34.5" customHeight="1" x14ac:dyDescent="0.25">
      <c r="C2" s="2" t="s">
        <v>8</v>
      </c>
      <c r="D2" s="1" t="s">
        <v>5</v>
      </c>
      <c r="E2" s="2" t="s">
        <v>7</v>
      </c>
      <c r="F2" s="2"/>
    </row>
    <row r="3" spans="1:6" x14ac:dyDescent="0.25">
      <c r="A3" s="11"/>
      <c r="B3" s="11"/>
      <c r="C3">
        <v>0</v>
      </c>
      <c r="D3">
        <v>-0.18</v>
      </c>
      <c r="E3">
        <v>95.940060000000003</v>
      </c>
    </row>
    <row r="4" spans="1:6" x14ac:dyDescent="0.25">
      <c r="A4" s="11"/>
      <c r="B4" s="11"/>
      <c r="C4">
        <v>5</v>
      </c>
      <c r="D4">
        <v>-0.14000000000000001</v>
      </c>
      <c r="E4">
        <v>96.827789999999993</v>
      </c>
    </row>
    <row r="5" spans="1:6" x14ac:dyDescent="0.25">
      <c r="A5" s="11"/>
      <c r="B5" s="11"/>
      <c r="C5">
        <v>10</v>
      </c>
      <c r="D5">
        <v>-0.13</v>
      </c>
      <c r="E5">
        <v>97.051000000000002</v>
      </c>
    </row>
    <row r="6" spans="1:6" x14ac:dyDescent="0.25">
      <c r="A6" s="11"/>
      <c r="B6" s="11"/>
      <c r="C6">
        <v>15</v>
      </c>
      <c r="D6">
        <v>-0.14000000000000001</v>
      </c>
      <c r="E6">
        <v>96.827789999999993</v>
      </c>
    </row>
    <row r="7" spans="1:6" x14ac:dyDescent="0.25">
      <c r="A7" s="12" t="s">
        <v>1</v>
      </c>
      <c r="B7" s="12"/>
      <c r="C7">
        <v>20</v>
      </c>
      <c r="D7">
        <v>-0.17</v>
      </c>
      <c r="E7">
        <v>96.161230000000003</v>
      </c>
    </row>
    <row r="8" spans="1:6" x14ac:dyDescent="0.25">
      <c r="A8" s="13" t="s">
        <v>9</v>
      </c>
      <c r="B8" s="13"/>
      <c r="C8">
        <v>25</v>
      </c>
      <c r="D8">
        <v>-0.22</v>
      </c>
      <c r="E8">
        <v>95.060479999999998</v>
      </c>
    </row>
    <row r="9" spans="1:6" x14ac:dyDescent="0.25">
      <c r="A9" s="13"/>
      <c r="B9" s="13"/>
      <c r="C9">
        <v>30</v>
      </c>
      <c r="D9">
        <v>-0.26</v>
      </c>
      <c r="E9">
        <v>94.188959999999994</v>
      </c>
    </row>
    <row r="10" spans="1:6" ht="30" x14ac:dyDescent="0.25">
      <c r="A10" t="s">
        <v>0</v>
      </c>
      <c r="B10" s="3" t="s">
        <v>10</v>
      </c>
      <c r="C10">
        <v>35</v>
      </c>
      <c r="D10">
        <v>-0.3</v>
      </c>
      <c r="E10">
        <v>93.325429999999997</v>
      </c>
    </row>
    <row r="11" spans="1:6" x14ac:dyDescent="0.25">
      <c r="A11" s="14" t="s">
        <v>3</v>
      </c>
      <c r="B11" s="14"/>
      <c r="C11">
        <v>260</v>
      </c>
      <c r="D11">
        <v>-3</v>
      </c>
      <c r="E11">
        <v>50.118720000000003</v>
      </c>
    </row>
    <row r="12" spans="1:6" x14ac:dyDescent="0.25">
      <c r="A12" s="14"/>
      <c r="B12" s="14"/>
    </row>
    <row r="13" spans="1:6" x14ac:dyDescent="0.25">
      <c r="A13" s="14"/>
      <c r="B13" s="14"/>
    </row>
    <row r="14" spans="1:6" x14ac:dyDescent="0.25">
      <c r="A14" s="14"/>
      <c r="B14" s="14"/>
    </row>
    <row r="15" spans="1:6" x14ac:dyDescent="0.25">
      <c r="A15" s="14"/>
      <c r="B15" s="14"/>
    </row>
    <row r="16" spans="1:6" x14ac:dyDescent="0.25">
      <c r="A16" s="14"/>
      <c r="B16" s="14"/>
    </row>
    <row r="17" spans="1:2" ht="15" customHeight="1" x14ac:dyDescent="0.25">
      <c r="A17" s="14" t="s">
        <v>4</v>
      </c>
      <c r="B17" s="14"/>
    </row>
    <row r="18" spans="1:2" x14ac:dyDescent="0.25">
      <c r="A18" s="14"/>
      <c r="B18" s="14"/>
    </row>
    <row r="19" spans="1:2" x14ac:dyDescent="0.25">
      <c r="A19" s="14"/>
      <c r="B19" s="14"/>
    </row>
    <row r="20" spans="1:2" x14ac:dyDescent="0.25">
      <c r="A20" t="s">
        <v>2</v>
      </c>
    </row>
    <row r="21" spans="1:2" x14ac:dyDescent="0.25">
      <c r="A21" s="11" t="s">
        <v>6</v>
      </c>
      <c r="B21" s="11"/>
    </row>
    <row r="22" spans="1:2" x14ac:dyDescent="0.25">
      <c r="A22" s="11"/>
      <c r="B22" s="11"/>
    </row>
    <row r="23" spans="1:2" x14ac:dyDescent="0.25">
      <c r="A23" s="11"/>
      <c r="B23" s="1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3"/>
  <sheetViews>
    <sheetView workbookViewId="0">
      <pane ySplit="2" topLeftCell="A3" activePane="bottomLeft" state="frozen"/>
      <selection activeCell="C3" sqref="C3"/>
      <selection pane="bottomLeft" activeCell="C3" sqref="C3"/>
    </sheetView>
  </sheetViews>
  <sheetFormatPr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6" x14ac:dyDescent="0.25">
      <c r="C1" t="s">
        <v>11</v>
      </c>
    </row>
    <row r="2" spans="1:6" ht="34.5" customHeight="1" x14ac:dyDescent="0.25">
      <c r="C2" s="2" t="s">
        <v>8</v>
      </c>
      <c r="D2" s="1" t="s">
        <v>5</v>
      </c>
      <c r="E2" s="2" t="s">
        <v>7</v>
      </c>
      <c r="F2" s="2"/>
    </row>
    <row r="3" spans="1:6" x14ac:dyDescent="0.25">
      <c r="A3" s="11"/>
      <c r="B3" s="11"/>
      <c r="C3">
        <v>5</v>
      </c>
      <c r="D3">
        <v>-0.24</v>
      </c>
      <c r="E3">
        <v>94.623720000000006</v>
      </c>
    </row>
    <row r="4" spans="1:6" x14ac:dyDescent="0.25">
      <c r="A4" s="11"/>
      <c r="B4" s="11"/>
      <c r="C4">
        <v>10</v>
      </c>
      <c r="D4">
        <v>-0.16</v>
      </c>
      <c r="E4">
        <v>96.382900000000006</v>
      </c>
    </row>
    <row r="5" spans="1:6" x14ac:dyDescent="0.25">
      <c r="A5" s="11"/>
      <c r="B5" s="11"/>
      <c r="C5">
        <v>15</v>
      </c>
      <c r="D5">
        <v>-0.13</v>
      </c>
      <c r="E5">
        <v>97.051000000000002</v>
      </c>
    </row>
    <row r="6" spans="1:6" x14ac:dyDescent="0.25">
      <c r="A6" s="11"/>
      <c r="B6" s="11"/>
      <c r="C6">
        <v>20</v>
      </c>
      <c r="D6">
        <v>-0.15</v>
      </c>
      <c r="E6">
        <v>96.605090000000004</v>
      </c>
    </row>
    <row r="7" spans="1:6" x14ac:dyDescent="0.25">
      <c r="A7" s="12" t="s">
        <v>1</v>
      </c>
      <c r="B7" s="12"/>
      <c r="C7">
        <v>25</v>
      </c>
      <c r="D7">
        <v>-0.17</v>
      </c>
      <c r="E7">
        <v>96.161230000000003</v>
      </c>
    </row>
    <row r="8" spans="1:6" x14ac:dyDescent="0.25">
      <c r="A8" s="13" t="s">
        <v>11</v>
      </c>
      <c r="B8" s="13"/>
      <c r="C8">
        <v>30</v>
      </c>
      <c r="D8">
        <v>-0.19</v>
      </c>
      <c r="E8">
        <v>95.719409999999996</v>
      </c>
    </row>
    <row r="9" spans="1:6" x14ac:dyDescent="0.25">
      <c r="A9" s="13"/>
      <c r="B9" s="13"/>
      <c r="C9">
        <v>35</v>
      </c>
      <c r="D9">
        <v>-0.25</v>
      </c>
      <c r="E9">
        <v>94.406090000000006</v>
      </c>
    </row>
    <row r="10" spans="1:6" ht="30" x14ac:dyDescent="0.25">
      <c r="A10" t="s">
        <v>0</v>
      </c>
      <c r="B10" s="3" t="s">
        <v>12</v>
      </c>
      <c r="C10">
        <v>255</v>
      </c>
      <c r="D10">
        <v>-3</v>
      </c>
      <c r="E10">
        <v>50.118720000000003</v>
      </c>
    </row>
    <row r="11" spans="1:6" x14ac:dyDescent="0.25">
      <c r="A11" s="14" t="s">
        <v>3</v>
      </c>
      <c r="B11" s="14"/>
    </row>
    <row r="12" spans="1:6" x14ac:dyDescent="0.25">
      <c r="A12" s="14"/>
      <c r="B12" s="14"/>
    </row>
    <row r="13" spans="1:6" x14ac:dyDescent="0.25">
      <c r="A13" s="14"/>
      <c r="B13" s="14"/>
    </row>
    <row r="14" spans="1:6" x14ac:dyDescent="0.25">
      <c r="A14" s="14"/>
      <c r="B14" s="14"/>
    </row>
    <row r="15" spans="1:6" x14ac:dyDescent="0.25">
      <c r="A15" s="14"/>
      <c r="B15" s="14"/>
    </row>
    <row r="16" spans="1:6" x14ac:dyDescent="0.25">
      <c r="A16" s="14"/>
      <c r="B16" s="14"/>
    </row>
    <row r="17" spans="1:2" ht="15" customHeight="1" x14ac:dyDescent="0.25">
      <c r="A17" s="14" t="s">
        <v>4</v>
      </c>
      <c r="B17" s="14"/>
    </row>
    <row r="18" spans="1:2" x14ac:dyDescent="0.25">
      <c r="A18" s="14"/>
      <c r="B18" s="14"/>
    </row>
    <row r="19" spans="1:2" x14ac:dyDescent="0.25">
      <c r="A19" s="14"/>
      <c r="B19" s="14"/>
    </row>
    <row r="20" spans="1:2" x14ac:dyDescent="0.25">
      <c r="A20" t="s">
        <v>2</v>
      </c>
    </row>
    <row r="21" spans="1:2" x14ac:dyDescent="0.25">
      <c r="A21" s="11" t="s">
        <v>6</v>
      </c>
      <c r="B21" s="11"/>
    </row>
    <row r="22" spans="1:2" x14ac:dyDescent="0.25">
      <c r="A22" s="11"/>
      <c r="B22" s="11"/>
    </row>
    <row r="23" spans="1:2" x14ac:dyDescent="0.25">
      <c r="A23" s="11"/>
      <c r="B23" s="1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workbookViewId="0">
      <pane ySplit="2" topLeftCell="A3" activePane="bottomLeft" state="frozen"/>
      <selection activeCell="C3" sqref="C3"/>
      <selection pane="bottomLeft" activeCell="C3" sqref="C3"/>
    </sheetView>
  </sheetViews>
  <sheetFormatPr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6" x14ac:dyDescent="0.25">
      <c r="C1" t="s">
        <v>13</v>
      </c>
    </row>
    <row r="2" spans="1:6" ht="34.5" customHeight="1" x14ac:dyDescent="0.25">
      <c r="C2" s="2" t="s">
        <v>8</v>
      </c>
      <c r="D2" s="1" t="s">
        <v>5</v>
      </c>
      <c r="E2" s="2" t="s">
        <v>7</v>
      </c>
      <c r="F2" s="2"/>
    </row>
    <row r="3" spans="1:6" x14ac:dyDescent="0.25">
      <c r="A3" s="11"/>
      <c r="B3" s="11"/>
      <c r="C3">
        <v>0</v>
      </c>
      <c r="D3">
        <v>-0.34</v>
      </c>
      <c r="E3">
        <v>92.469819999999999</v>
      </c>
    </row>
    <row r="4" spans="1:6" x14ac:dyDescent="0.25">
      <c r="A4" s="11"/>
      <c r="B4" s="11"/>
      <c r="C4">
        <v>5</v>
      </c>
      <c r="D4">
        <v>-0.33</v>
      </c>
      <c r="E4">
        <v>92.682980000000001</v>
      </c>
    </row>
    <row r="5" spans="1:6" x14ac:dyDescent="0.25">
      <c r="A5" s="11"/>
      <c r="B5" s="11"/>
      <c r="C5">
        <v>10</v>
      </c>
      <c r="D5">
        <v>-0.32</v>
      </c>
      <c r="E5">
        <v>92.896640000000005</v>
      </c>
    </row>
    <row r="6" spans="1:6" x14ac:dyDescent="0.25">
      <c r="A6" s="11"/>
      <c r="B6" s="11"/>
      <c r="C6">
        <v>15</v>
      </c>
      <c r="D6">
        <v>-0.3</v>
      </c>
      <c r="E6">
        <v>93.325429999999997</v>
      </c>
    </row>
    <row r="7" spans="1:6" x14ac:dyDescent="0.25">
      <c r="A7" s="12" t="s">
        <v>1</v>
      </c>
      <c r="B7" s="12"/>
      <c r="C7">
        <v>20</v>
      </c>
      <c r="D7">
        <v>-0.28999999999999998</v>
      </c>
      <c r="E7">
        <v>93.540570000000002</v>
      </c>
    </row>
    <row r="8" spans="1:6" x14ac:dyDescent="0.25">
      <c r="A8" s="13" t="s">
        <v>13</v>
      </c>
      <c r="B8" s="13"/>
      <c r="C8">
        <v>25</v>
      </c>
      <c r="D8">
        <v>-0.31</v>
      </c>
      <c r="E8">
        <v>93.110789999999994</v>
      </c>
    </row>
    <row r="9" spans="1:6" x14ac:dyDescent="0.25">
      <c r="A9" s="13"/>
      <c r="B9" s="13"/>
      <c r="C9">
        <v>30</v>
      </c>
      <c r="D9">
        <v>-0.34</v>
      </c>
      <c r="E9">
        <v>92.469819999999999</v>
      </c>
    </row>
    <row r="10" spans="1:6" ht="30" x14ac:dyDescent="0.25">
      <c r="A10" t="s">
        <v>0</v>
      </c>
      <c r="B10" s="3" t="s">
        <v>14</v>
      </c>
      <c r="C10">
        <v>35</v>
      </c>
      <c r="D10">
        <v>-0.38</v>
      </c>
      <c r="E10">
        <v>91.622050000000002</v>
      </c>
    </row>
    <row r="11" spans="1:6" x14ac:dyDescent="0.25">
      <c r="A11" s="14" t="s">
        <v>3</v>
      </c>
      <c r="B11" s="14"/>
      <c r="C11">
        <v>40</v>
      </c>
      <c r="D11">
        <v>-0.43</v>
      </c>
      <c r="E11">
        <v>90.573260000000005</v>
      </c>
    </row>
    <row r="12" spans="1:6" x14ac:dyDescent="0.25">
      <c r="A12" s="14"/>
      <c r="B12" s="14"/>
      <c r="C12">
        <v>256</v>
      </c>
      <c r="D12">
        <v>-3</v>
      </c>
      <c r="E12">
        <v>50.118720000000003</v>
      </c>
    </row>
    <row r="13" spans="1:6" x14ac:dyDescent="0.25">
      <c r="A13" s="14"/>
      <c r="B13" s="14"/>
    </row>
    <row r="14" spans="1:6" x14ac:dyDescent="0.25">
      <c r="A14" s="14"/>
      <c r="B14" s="14"/>
    </row>
    <row r="15" spans="1:6" x14ac:dyDescent="0.25">
      <c r="A15" s="14"/>
      <c r="B15" s="14"/>
    </row>
    <row r="16" spans="1:6" x14ac:dyDescent="0.25">
      <c r="A16" s="14"/>
      <c r="B16" s="14"/>
    </row>
    <row r="17" spans="1:2" ht="15" customHeight="1" x14ac:dyDescent="0.25">
      <c r="A17" s="14" t="s">
        <v>4</v>
      </c>
      <c r="B17" s="14"/>
    </row>
    <row r="18" spans="1:2" x14ac:dyDescent="0.25">
      <c r="A18" s="14"/>
      <c r="B18" s="14"/>
    </row>
    <row r="19" spans="1:2" x14ac:dyDescent="0.25">
      <c r="A19" s="14"/>
      <c r="B19" s="14"/>
    </row>
    <row r="20" spans="1:2" x14ac:dyDescent="0.25">
      <c r="A20" t="s">
        <v>2</v>
      </c>
    </row>
    <row r="21" spans="1:2" x14ac:dyDescent="0.25">
      <c r="A21" s="11" t="s">
        <v>6</v>
      </c>
      <c r="B21" s="11"/>
    </row>
    <row r="22" spans="1:2" x14ac:dyDescent="0.25">
      <c r="A22" s="11"/>
      <c r="B22" s="11"/>
    </row>
    <row r="23" spans="1:2" x14ac:dyDescent="0.25">
      <c r="A23" s="11"/>
      <c r="B23" s="1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3"/>
  <sheetViews>
    <sheetView workbookViewId="0">
      <pane ySplit="2" topLeftCell="A3" activePane="bottomLeft" state="frozen"/>
      <selection activeCell="C3" sqref="C3"/>
      <selection pane="bottomLeft" activeCell="C3" sqref="C3"/>
    </sheetView>
  </sheetViews>
  <sheetFormatPr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6" x14ac:dyDescent="0.25">
      <c r="C1" t="s">
        <v>15</v>
      </c>
    </row>
    <row r="2" spans="1:6" ht="34.5" customHeight="1" x14ac:dyDescent="0.25">
      <c r="C2" s="2" t="s">
        <v>8</v>
      </c>
      <c r="D2" s="1" t="s">
        <v>5</v>
      </c>
      <c r="E2" s="2" t="s">
        <v>7</v>
      </c>
      <c r="F2" s="2"/>
    </row>
    <row r="3" spans="1:6" x14ac:dyDescent="0.25">
      <c r="A3" s="11"/>
      <c r="B3" s="11"/>
      <c r="C3">
        <v>0</v>
      </c>
      <c r="D3">
        <v>-0.4</v>
      </c>
      <c r="E3">
        <v>91.201080000000005</v>
      </c>
    </row>
    <row r="4" spans="1:6" x14ac:dyDescent="0.25">
      <c r="A4" s="11"/>
      <c r="B4" s="11"/>
      <c r="C4">
        <v>5</v>
      </c>
      <c r="D4">
        <v>-0.32</v>
      </c>
      <c r="E4">
        <v>92.896640000000005</v>
      </c>
    </row>
    <row r="5" spans="1:6" x14ac:dyDescent="0.25">
      <c r="A5" s="11"/>
      <c r="B5" s="11"/>
      <c r="C5">
        <v>10</v>
      </c>
      <c r="D5">
        <v>-0.27</v>
      </c>
      <c r="E5">
        <v>93.972329999999999</v>
      </c>
    </row>
    <row r="6" spans="1:6" x14ac:dyDescent="0.25">
      <c r="A6" s="11"/>
      <c r="B6" s="11"/>
      <c r="C6">
        <v>15</v>
      </c>
      <c r="D6">
        <v>-0.24</v>
      </c>
      <c r="E6">
        <v>94.623720000000006</v>
      </c>
    </row>
    <row r="7" spans="1:6" x14ac:dyDescent="0.25">
      <c r="A7" s="12" t="s">
        <v>1</v>
      </c>
      <c r="B7" s="12"/>
      <c r="C7">
        <v>20</v>
      </c>
      <c r="D7">
        <v>-0.21</v>
      </c>
      <c r="E7">
        <v>95.279619999999994</v>
      </c>
    </row>
    <row r="8" spans="1:6" x14ac:dyDescent="0.25">
      <c r="A8" s="13" t="s">
        <v>15</v>
      </c>
      <c r="B8" s="13"/>
      <c r="C8">
        <v>25</v>
      </c>
      <c r="D8">
        <v>-0.23</v>
      </c>
      <c r="E8">
        <v>94.841849999999994</v>
      </c>
    </row>
    <row r="9" spans="1:6" x14ac:dyDescent="0.25">
      <c r="A9" s="13"/>
      <c r="B9" s="13"/>
      <c r="C9">
        <v>30</v>
      </c>
      <c r="D9">
        <v>-0.25</v>
      </c>
      <c r="E9">
        <v>94.406090000000006</v>
      </c>
    </row>
    <row r="10" spans="1:6" ht="30" x14ac:dyDescent="0.25">
      <c r="A10" t="s">
        <v>0</v>
      </c>
      <c r="B10" s="3" t="s">
        <v>16</v>
      </c>
      <c r="C10">
        <v>35</v>
      </c>
      <c r="D10">
        <v>-0.3</v>
      </c>
      <c r="E10">
        <v>93.325429999999997</v>
      </c>
    </row>
    <row r="11" spans="1:6" x14ac:dyDescent="0.25">
      <c r="A11" s="14" t="s">
        <v>3</v>
      </c>
      <c r="B11" s="14"/>
      <c r="C11">
        <v>150</v>
      </c>
      <c r="D11">
        <v>-3</v>
      </c>
      <c r="E11">
        <v>50.118720000000003</v>
      </c>
    </row>
    <row r="12" spans="1:6" x14ac:dyDescent="0.25">
      <c r="A12" s="14"/>
      <c r="B12" s="14"/>
    </row>
    <row r="13" spans="1:6" x14ac:dyDescent="0.25">
      <c r="A13" s="14"/>
      <c r="B13" s="14"/>
    </row>
    <row r="14" spans="1:6" x14ac:dyDescent="0.25">
      <c r="A14" s="14"/>
      <c r="B14" s="14"/>
    </row>
    <row r="15" spans="1:6" x14ac:dyDescent="0.25">
      <c r="A15" s="14"/>
      <c r="B15" s="14"/>
    </row>
    <row r="16" spans="1:6" x14ac:dyDescent="0.25">
      <c r="A16" s="14"/>
      <c r="B16" s="14"/>
    </row>
    <row r="17" spans="1:2" ht="15" customHeight="1" x14ac:dyDescent="0.25">
      <c r="A17" s="14" t="s">
        <v>4</v>
      </c>
      <c r="B17" s="14"/>
    </row>
    <row r="18" spans="1:2" x14ac:dyDescent="0.25">
      <c r="A18" s="14"/>
      <c r="B18" s="14"/>
    </row>
    <row r="19" spans="1:2" x14ac:dyDescent="0.25">
      <c r="A19" s="14"/>
      <c r="B19" s="14"/>
    </row>
    <row r="20" spans="1:2" x14ac:dyDescent="0.25">
      <c r="A20" t="s">
        <v>2</v>
      </c>
    </row>
    <row r="21" spans="1:2" x14ac:dyDescent="0.25">
      <c r="A21" s="11" t="s">
        <v>6</v>
      </c>
      <c r="B21" s="11"/>
    </row>
    <row r="22" spans="1:2" x14ac:dyDescent="0.25">
      <c r="A22" s="11"/>
      <c r="B22" s="11"/>
    </row>
    <row r="23" spans="1:2" x14ac:dyDescent="0.25">
      <c r="A23" s="11"/>
      <c r="B23" s="1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3"/>
  <sheetViews>
    <sheetView workbookViewId="0">
      <pane ySplit="2" topLeftCell="A3" activePane="bottomLeft" state="frozen"/>
      <selection activeCell="C3" sqref="C3"/>
      <selection pane="bottomLeft" activeCell="D3" sqref="D3:D9"/>
    </sheetView>
  </sheetViews>
  <sheetFormatPr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6" x14ac:dyDescent="0.25">
      <c r="C1" t="s">
        <v>17</v>
      </c>
    </row>
    <row r="2" spans="1:6" ht="34.5" customHeight="1" x14ac:dyDescent="0.25">
      <c r="C2" s="2" t="s">
        <v>8</v>
      </c>
      <c r="D2" s="1" t="s">
        <v>5</v>
      </c>
      <c r="E2" s="2" t="s">
        <v>7</v>
      </c>
      <c r="F2" s="2"/>
    </row>
    <row r="3" spans="1:6" x14ac:dyDescent="0.25">
      <c r="A3" s="11"/>
      <c r="B3" s="11"/>
      <c r="C3">
        <v>0</v>
      </c>
      <c r="D3">
        <v>-0.22</v>
      </c>
      <c r="E3">
        <v>95.060479999999998</v>
      </c>
    </row>
    <row r="4" spans="1:6" x14ac:dyDescent="0.25">
      <c r="A4" s="11"/>
      <c r="B4" s="11"/>
      <c r="C4">
        <v>5</v>
      </c>
      <c r="D4">
        <v>-0.14000000000000001</v>
      </c>
      <c r="E4">
        <v>96.827789999999993</v>
      </c>
    </row>
    <row r="5" spans="1:6" x14ac:dyDescent="0.25">
      <c r="A5" s="11"/>
      <c r="B5" s="11"/>
      <c r="C5">
        <v>10</v>
      </c>
      <c r="D5">
        <v>-0.13</v>
      </c>
      <c r="E5">
        <v>97.051000000000002</v>
      </c>
    </row>
    <row r="6" spans="1:6" x14ac:dyDescent="0.25">
      <c r="A6" s="11"/>
      <c r="B6" s="11"/>
      <c r="C6">
        <v>15</v>
      </c>
      <c r="D6">
        <v>-0.14000000000000001</v>
      </c>
      <c r="E6">
        <v>96.827789999999993</v>
      </c>
    </row>
    <row r="7" spans="1:6" x14ac:dyDescent="0.25">
      <c r="A7" s="12" t="s">
        <v>1</v>
      </c>
      <c r="B7" s="12"/>
      <c r="C7">
        <v>20</v>
      </c>
      <c r="D7">
        <v>-0.17</v>
      </c>
      <c r="E7">
        <v>96.161230000000003</v>
      </c>
    </row>
    <row r="8" spans="1:6" x14ac:dyDescent="0.25">
      <c r="A8" s="13" t="s">
        <v>17</v>
      </c>
      <c r="B8" s="13"/>
      <c r="C8">
        <v>25</v>
      </c>
      <c r="D8">
        <v>-0.25</v>
      </c>
      <c r="E8">
        <v>94.406090000000006</v>
      </c>
    </row>
    <row r="9" spans="1:6" x14ac:dyDescent="0.25">
      <c r="A9" s="13"/>
      <c r="B9" s="13"/>
      <c r="C9">
        <v>30</v>
      </c>
      <c r="D9">
        <v>-0.33</v>
      </c>
      <c r="E9">
        <v>92.682980000000001</v>
      </c>
    </row>
    <row r="10" spans="1:6" ht="30" x14ac:dyDescent="0.25">
      <c r="A10" t="s">
        <v>0</v>
      </c>
      <c r="B10" s="3" t="s">
        <v>18</v>
      </c>
      <c r="C10">
        <v>35</v>
      </c>
      <c r="D10">
        <v>-0.45</v>
      </c>
      <c r="E10">
        <v>90.157110000000003</v>
      </c>
    </row>
    <row r="11" spans="1:6" x14ac:dyDescent="0.25">
      <c r="A11" s="14" t="s">
        <v>3</v>
      </c>
      <c r="B11" s="14"/>
      <c r="C11">
        <v>148</v>
      </c>
      <c r="D11">
        <v>-3</v>
      </c>
      <c r="E11">
        <v>50.118720000000003</v>
      </c>
    </row>
    <row r="12" spans="1:6" x14ac:dyDescent="0.25">
      <c r="A12" s="14"/>
      <c r="B12" s="14"/>
    </row>
    <row r="13" spans="1:6" x14ac:dyDescent="0.25">
      <c r="A13" s="14"/>
      <c r="B13" s="14"/>
    </row>
    <row r="14" spans="1:6" x14ac:dyDescent="0.25">
      <c r="A14" s="14"/>
      <c r="B14" s="14"/>
    </row>
    <row r="15" spans="1:6" x14ac:dyDescent="0.25">
      <c r="A15" s="14"/>
      <c r="B15" s="14"/>
    </row>
    <row r="16" spans="1:6" x14ac:dyDescent="0.25">
      <c r="A16" s="14"/>
      <c r="B16" s="14"/>
    </row>
    <row r="17" spans="1:2" ht="15" customHeight="1" x14ac:dyDescent="0.25">
      <c r="A17" s="14" t="s">
        <v>4</v>
      </c>
      <c r="B17" s="14"/>
    </row>
    <row r="18" spans="1:2" x14ac:dyDescent="0.25">
      <c r="A18" s="14"/>
      <c r="B18" s="14"/>
    </row>
    <row r="19" spans="1:2" x14ac:dyDescent="0.25">
      <c r="A19" s="14"/>
      <c r="B19" s="14"/>
    </row>
    <row r="20" spans="1:2" x14ac:dyDescent="0.25">
      <c r="A20" t="s">
        <v>2</v>
      </c>
    </row>
    <row r="21" spans="1:2" x14ac:dyDescent="0.25">
      <c r="A21" s="11" t="s">
        <v>6</v>
      </c>
      <c r="B21" s="11"/>
    </row>
    <row r="22" spans="1:2" x14ac:dyDescent="0.25">
      <c r="A22" s="11"/>
      <c r="B22" s="11"/>
    </row>
    <row r="23" spans="1:2" x14ac:dyDescent="0.25">
      <c r="A23" s="11"/>
      <c r="B23" s="1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3"/>
  <sheetViews>
    <sheetView workbookViewId="0">
      <pane ySplit="2" topLeftCell="A3" activePane="bottomLeft" state="frozen"/>
      <selection activeCell="C3" sqref="C3"/>
      <selection pane="bottomLeft" activeCell="C3" sqref="C3"/>
    </sheetView>
  </sheetViews>
  <sheetFormatPr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6" x14ac:dyDescent="0.25">
      <c r="C1" t="s">
        <v>19</v>
      </c>
    </row>
    <row r="2" spans="1:6" ht="34.5" customHeight="1" x14ac:dyDescent="0.25">
      <c r="C2" s="2" t="s">
        <v>8</v>
      </c>
      <c r="D2" s="1" t="s">
        <v>5</v>
      </c>
      <c r="E2" s="2" t="s">
        <v>7</v>
      </c>
      <c r="F2" s="2"/>
    </row>
    <row r="3" spans="1:6" x14ac:dyDescent="0.25">
      <c r="A3" s="11"/>
      <c r="B3" s="11"/>
      <c r="C3">
        <v>1</v>
      </c>
      <c r="D3">
        <v>-1.88</v>
      </c>
      <c r="E3">
        <v>64.863443354823829</v>
      </c>
    </row>
    <row r="4" spans="1:6" x14ac:dyDescent="0.25">
      <c r="A4" s="11"/>
      <c r="B4" s="11"/>
      <c r="C4">
        <v>5</v>
      </c>
      <c r="D4">
        <v>-1.49</v>
      </c>
      <c r="E4">
        <v>70.957776796338877</v>
      </c>
    </row>
    <row r="5" spans="1:6" x14ac:dyDescent="0.25">
      <c r="A5" s="11"/>
      <c r="B5" s="11"/>
      <c r="C5">
        <v>10</v>
      </c>
      <c r="D5">
        <v>-0.97</v>
      </c>
      <c r="E5">
        <v>79.983425500702836</v>
      </c>
    </row>
    <row r="6" spans="1:6" x14ac:dyDescent="0.25">
      <c r="A6" s="11"/>
      <c r="B6" s="11"/>
      <c r="C6">
        <v>15</v>
      </c>
      <c r="D6">
        <v>-0.54</v>
      </c>
      <c r="E6">
        <v>88.307990041856272</v>
      </c>
    </row>
    <row r="7" spans="1:6" x14ac:dyDescent="0.25">
      <c r="A7" s="12" t="s">
        <v>1</v>
      </c>
      <c r="B7" s="12"/>
      <c r="C7">
        <v>20</v>
      </c>
      <c r="D7">
        <v>-0.34</v>
      </c>
      <c r="E7">
        <v>92.469817393822254</v>
      </c>
    </row>
    <row r="8" spans="1:6" x14ac:dyDescent="0.25">
      <c r="A8" s="13" t="s">
        <v>19</v>
      </c>
      <c r="B8" s="13"/>
      <c r="C8">
        <v>25</v>
      </c>
      <c r="D8">
        <v>-0.5</v>
      </c>
      <c r="E8">
        <v>89.125093813374548</v>
      </c>
    </row>
    <row r="9" spans="1:6" x14ac:dyDescent="0.25">
      <c r="A9" s="13"/>
      <c r="B9" s="13"/>
      <c r="C9">
        <v>30</v>
      </c>
      <c r="D9">
        <v>-0.89</v>
      </c>
      <c r="E9">
        <v>81.470428402083968</v>
      </c>
    </row>
    <row r="10" spans="1:6" ht="30" customHeight="1" x14ac:dyDescent="0.25">
      <c r="A10" t="s">
        <v>0</v>
      </c>
      <c r="B10" s="3" t="s">
        <v>20</v>
      </c>
      <c r="C10">
        <v>35</v>
      </c>
      <c r="D10">
        <v>-1.38</v>
      </c>
      <c r="E10">
        <v>72.777980453682403</v>
      </c>
    </row>
    <row r="11" spans="1:6" x14ac:dyDescent="0.25">
      <c r="A11" s="14" t="s">
        <v>3</v>
      </c>
      <c r="B11" s="14"/>
      <c r="C11">
        <v>40</v>
      </c>
      <c r="D11">
        <v>-1.62</v>
      </c>
      <c r="E11">
        <v>68.865229634427607</v>
      </c>
    </row>
    <row r="12" spans="1:6" x14ac:dyDescent="0.25">
      <c r="A12" s="14"/>
      <c r="B12" s="14"/>
      <c r="C12">
        <v>45</v>
      </c>
      <c r="D12">
        <v>-2.06</v>
      </c>
      <c r="E12">
        <v>62.230028516915937</v>
      </c>
    </row>
    <row r="13" spans="1:6" x14ac:dyDescent="0.25">
      <c r="A13" s="14"/>
      <c r="B13" s="14"/>
      <c r="C13">
        <v>50</v>
      </c>
      <c r="D13">
        <v>-2.52</v>
      </c>
      <c r="E13">
        <v>55.975760149511011</v>
      </c>
    </row>
    <row r="14" spans="1:6" x14ac:dyDescent="0.25">
      <c r="A14" s="14"/>
      <c r="B14" s="14"/>
      <c r="C14">
        <v>75</v>
      </c>
      <c r="D14">
        <v>-5.4</v>
      </c>
      <c r="E14">
        <v>28.840315031266055</v>
      </c>
    </row>
    <row r="15" spans="1:6" x14ac:dyDescent="0.25">
      <c r="A15" s="14"/>
      <c r="B15" s="14"/>
      <c r="C15">
        <v>95.2</v>
      </c>
      <c r="D15">
        <v>-6.26</v>
      </c>
      <c r="E15">
        <v>23.659196974857579</v>
      </c>
    </row>
    <row r="16" spans="1:6" x14ac:dyDescent="0.25">
      <c r="A16" s="14"/>
      <c r="B16" s="14"/>
      <c r="C16">
        <v>125</v>
      </c>
      <c r="D16">
        <v>-8.6</v>
      </c>
      <c r="E16">
        <v>13.803842646028844</v>
      </c>
    </row>
    <row r="17" spans="1:5" ht="15" customHeight="1" x14ac:dyDescent="0.25">
      <c r="A17" s="14" t="s">
        <v>4</v>
      </c>
      <c r="B17" s="14"/>
      <c r="C17">
        <v>140</v>
      </c>
      <c r="D17">
        <v>-9.89</v>
      </c>
      <c r="E17">
        <v>10.256519262514072</v>
      </c>
    </row>
    <row r="18" spans="1:5" x14ac:dyDescent="0.25">
      <c r="A18" s="14"/>
      <c r="B18" s="14"/>
      <c r="C18">
        <v>153</v>
      </c>
      <c r="D18">
        <v>-11.7</v>
      </c>
      <c r="E18">
        <v>6.7608297539198183</v>
      </c>
    </row>
    <row r="19" spans="1:5" x14ac:dyDescent="0.25">
      <c r="A19" s="14"/>
      <c r="B19" s="14"/>
    </row>
    <row r="20" spans="1:5" x14ac:dyDescent="0.25">
      <c r="A20" t="s">
        <v>2</v>
      </c>
    </row>
    <row r="21" spans="1:5" x14ac:dyDescent="0.25">
      <c r="A21" s="11" t="s">
        <v>6</v>
      </c>
      <c r="B21" s="11"/>
    </row>
    <row r="22" spans="1:5" x14ac:dyDescent="0.25">
      <c r="A22" s="11"/>
      <c r="B22" s="11"/>
    </row>
    <row r="23" spans="1:5" x14ac:dyDescent="0.25">
      <c r="A23" s="11"/>
      <c r="B23" s="1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tabSelected="1" workbookViewId="0">
      <pane ySplit="2" topLeftCell="A3" activePane="bottomLeft" state="frozen"/>
      <selection activeCell="C3" sqref="C3"/>
      <selection pane="bottomLeft"/>
    </sheetView>
  </sheetViews>
  <sheetFormatPr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6" x14ac:dyDescent="0.25">
      <c r="C1" t="s">
        <v>30</v>
      </c>
    </row>
    <row r="2" spans="1:6" ht="34.5" customHeight="1" x14ac:dyDescent="0.25">
      <c r="C2" s="2" t="s">
        <v>44</v>
      </c>
      <c r="D2" s="1" t="s">
        <v>5</v>
      </c>
      <c r="E2" s="2" t="s">
        <v>7</v>
      </c>
      <c r="F2" s="2"/>
    </row>
    <row r="3" spans="1:6" x14ac:dyDescent="0.25">
      <c r="A3" s="11"/>
      <c r="B3" s="11"/>
      <c r="C3">
        <v>2</v>
      </c>
      <c r="D3">
        <v>-0.55000000000000004</v>
      </c>
      <c r="E3" s="8">
        <f>10^(D3/10)</f>
        <v>0.88104887300801404</v>
      </c>
    </row>
    <row r="4" spans="1:6" x14ac:dyDescent="0.25">
      <c r="A4" s="11"/>
      <c r="B4" s="11"/>
      <c r="C4">
        <v>5</v>
      </c>
      <c r="D4">
        <v>-0.55000000000000004</v>
      </c>
      <c r="E4" s="8">
        <f t="shared" ref="E4:E15" si="0">10^(D4/10)</f>
        <v>0.88104887300801404</v>
      </c>
    </row>
    <row r="5" spans="1:6" x14ac:dyDescent="0.25">
      <c r="A5" s="11"/>
      <c r="B5" s="11"/>
      <c r="C5">
        <v>10</v>
      </c>
      <c r="D5">
        <v>-0.55000000000000004</v>
      </c>
      <c r="E5" s="8">
        <f t="shared" si="0"/>
        <v>0.88104887300801404</v>
      </c>
    </row>
    <row r="6" spans="1:6" x14ac:dyDescent="0.25">
      <c r="A6" s="11"/>
      <c r="B6" s="11"/>
      <c r="C6">
        <v>13</v>
      </c>
      <c r="D6" s="6">
        <v>-0.5</v>
      </c>
      <c r="E6" s="8">
        <f t="shared" si="0"/>
        <v>0.89125093813374545</v>
      </c>
    </row>
    <row r="7" spans="1:6" x14ac:dyDescent="0.25">
      <c r="A7" s="12" t="s">
        <v>1</v>
      </c>
      <c r="B7" s="12"/>
      <c r="C7">
        <v>15</v>
      </c>
      <c r="D7">
        <v>-0.5</v>
      </c>
      <c r="E7" s="8">
        <f t="shared" si="0"/>
        <v>0.89125093813374545</v>
      </c>
    </row>
    <row r="8" spans="1:6" x14ac:dyDescent="0.25">
      <c r="A8" s="13" t="s">
        <v>24</v>
      </c>
      <c r="B8" s="13"/>
      <c r="C8">
        <v>20</v>
      </c>
      <c r="D8">
        <v>-0.46</v>
      </c>
      <c r="E8" s="8">
        <f t="shared" si="0"/>
        <v>0.89949758153003523</v>
      </c>
    </row>
    <row r="9" spans="1:6" x14ac:dyDescent="0.25">
      <c r="A9" s="13"/>
      <c r="B9" s="13"/>
      <c r="C9">
        <v>30</v>
      </c>
      <c r="D9">
        <v>-0.53</v>
      </c>
      <c r="E9" s="8">
        <f t="shared" si="0"/>
        <v>0.88511560983083548</v>
      </c>
    </row>
    <row r="10" spans="1:6" ht="30" customHeight="1" x14ac:dyDescent="0.25">
      <c r="A10" t="s">
        <v>0</v>
      </c>
      <c r="B10" s="3" t="s">
        <v>29</v>
      </c>
      <c r="C10">
        <v>40</v>
      </c>
      <c r="D10" s="6">
        <v>-0.55000000000000004</v>
      </c>
      <c r="E10" s="8">
        <f t="shared" si="0"/>
        <v>0.88104887300801404</v>
      </c>
    </row>
    <row r="11" spans="1:6" x14ac:dyDescent="0.25">
      <c r="A11" s="14" t="s">
        <v>3</v>
      </c>
      <c r="B11" s="14"/>
      <c r="C11">
        <v>50</v>
      </c>
      <c r="D11">
        <v>-0.6</v>
      </c>
      <c r="E11" s="8">
        <f t="shared" si="0"/>
        <v>0.87096358995608059</v>
      </c>
    </row>
    <row r="12" spans="1:6" x14ac:dyDescent="0.25">
      <c r="A12" s="14"/>
      <c r="B12" s="14"/>
      <c r="C12">
        <v>60</v>
      </c>
      <c r="D12" s="6">
        <v>-0.66</v>
      </c>
      <c r="E12" s="8">
        <f t="shared" si="0"/>
        <v>0.85901352150539567</v>
      </c>
    </row>
    <row r="13" spans="1:6" x14ac:dyDescent="0.25">
      <c r="A13" s="14"/>
      <c r="B13" s="14"/>
      <c r="C13">
        <v>80</v>
      </c>
      <c r="D13">
        <v>-0.7</v>
      </c>
      <c r="E13" s="8">
        <f t="shared" si="0"/>
        <v>0.85113803820237643</v>
      </c>
    </row>
    <row r="14" spans="1:6" x14ac:dyDescent="0.25">
      <c r="A14" s="14"/>
      <c r="B14" s="14"/>
      <c r="C14">
        <v>100</v>
      </c>
      <c r="D14">
        <v>-0.85</v>
      </c>
      <c r="E14" s="8">
        <f t="shared" si="0"/>
        <v>0.82224264994707108</v>
      </c>
    </row>
    <row r="15" spans="1:6" x14ac:dyDescent="0.25">
      <c r="A15" s="14"/>
      <c r="B15" s="14"/>
      <c r="C15">
        <v>150</v>
      </c>
      <c r="D15">
        <v>-1.22</v>
      </c>
      <c r="E15" s="8">
        <f t="shared" si="0"/>
        <v>0.75509222766543382</v>
      </c>
    </row>
    <row r="16" spans="1:6" x14ac:dyDescent="0.25">
      <c r="A16" s="14"/>
      <c r="B16" s="14"/>
      <c r="E16" s="8"/>
    </row>
    <row r="17" spans="1:2" ht="15" customHeight="1" x14ac:dyDescent="0.25">
      <c r="A17" s="14" t="s">
        <v>4</v>
      </c>
      <c r="B17" s="14"/>
    </row>
    <row r="18" spans="1:2" x14ac:dyDescent="0.25">
      <c r="A18" s="14"/>
      <c r="B18" s="14"/>
    </row>
    <row r="19" spans="1:2" x14ac:dyDescent="0.25">
      <c r="A19" s="14"/>
      <c r="B19" s="14"/>
    </row>
    <row r="20" spans="1:2" x14ac:dyDescent="0.25">
      <c r="A20" t="s">
        <v>2</v>
      </c>
    </row>
    <row r="21" spans="1:2" x14ac:dyDescent="0.25">
      <c r="A21" s="11" t="s">
        <v>45</v>
      </c>
      <c r="B21" s="11"/>
    </row>
    <row r="22" spans="1:2" x14ac:dyDescent="0.25">
      <c r="A22" s="10"/>
      <c r="B22" s="10"/>
    </row>
    <row r="23" spans="1:2" x14ac:dyDescent="0.25">
      <c r="A23" s="10"/>
      <c r="B23" s="10"/>
    </row>
  </sheetData>
  <mergeCells count="6">
    <mergeCell ref="A21:B21"/>
    <mergeCell ref="A3:B6"/>
    <mergeCell ref="A7:B7"/>
    <mergeCell ref="A8:B9"/>
    <mergeCell ref="A11:B16"/>
    <mergeCell ref="A17:B1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workbookViewId="0">
      <pane ySplit="2" topLeftCell="A3" activePane="bottomLeft" state="frozen"/>
      <selection activeCell="C3" sqref="C3"/>
      <selection pane="bottomLeft"/>
    </sheetView>
  </sheetViews>
  <sheetFormatPr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6" x14ac:dyDescent="0.25">
      <c r="C1" t="s">
        <v>23</v>
      </c>
    </row>
    <row r="2" spans="1:6" ht="34.5" customHeight="1" x14ac:dyDescent="0.25">
      <c r="C2" s="2" t="s">
        <v>44</v>
      </c>
      <c r="D2" s="1" t="s">
        <v>5</v>
      </c>
      <c r="E2" s="2" t="s">
        <v>7</v>
      </c>
      <c r="F2" s="2"/>
    </row>
    <row r="3" spans="1:6" x14ac:dyDescent="0.25">
      <c r="A3" s="11"/>
      <c r="B3" s="11"/>
      <c r="C3">
        <v>2</v>
      </c>
      <c r="D3">
        <v>-0.63</v>
      </c>
      <c r="E3" s="8">
        <f>10^(D3/10)</f>
        <v>0.86496791877569323</v>
      </c>
    </row>
    <row r="4" spans="1:6" x14ac:dyDescent="0.25">
      <c r="A4" s="11"/>
      <c r="B4" s="11"/>
      <c r="C4">
        <v>5</v>
      </c>
      <c r="D4">
        <v>-0.62</v>
      </c>
      <c r="E4" s="8">
        <f t="shared" ref="E4:E15" si="0">10^(D4/10)</f>
        <v>0.86696187575821659</v>
      </c>
    </row>
    <row r="5" spans="1:6" x14ac:dyDescent="0.25">
      <c r="A5" s="11"/>
      <c r="B5" s="11"/>
      <c r="C5">
        <v>10</v>
      </c>
      <c r="D5">
        <v>-0.61</v>
      </c>
      <c r="E5" s="8">
        <f t="shared" si="0"/>
        <v>0.86896042928630179</v>
      </c>
    </row>
    <row r="6" spans="1:6" x14ac:dyDescent="0.25">
      <c r="A6" s="11"/>
      <c r="B6" s="11"/>
      <c r="C6">
        <v>13</v>
      </c>
      <c r="D6" s="6">
        <v>-0.61</v>
      </c>
      <c r="E6" s="8">
        <f t="shared" si="0"/>
        <v>0.86896042928630179</v>
      </c>
    </row>
    <row r="7" spans="1:6" x14ac:dyDescent="0.25">
      <c r="A7" s="12" t="s">
        <v>1</v>
      </c>
      <c r="B7" s="12"/>
      <c r="C7">
        <v>15</v>
      </c>
      <c r="D7">
        <v>-0.61</v>
      </c>
      <c r="E7" s="8">
        <f t="shared" si="0"/>
        <v>0.86896042928630179</v>
      </c>
    </row>
    <row r="8" spans="1:6" ht="15" customHeight="1" x14ac:dyDescent="0.25">
      <c r="A8" s="13" t="s">
        <v>25</v>
      </c>
      <c r="B8" s="13"/>
      <c r="C8">
        <v>20</v>
      </c>
      <c r="D8">
        <v>-0.65</v>
      </c>
      <c r="E8" s="8">
        <f t="shared" si="0"/>
        <v>0.86099375218460061</v>
      </c>
    </row>
    <row r="9" spans="1:6" x14ac:dyDescent="0.25">
      <c r="A9" s="13"/>
      <c r="B9" s="13"/>
      <c r="C9">
        <v>30</v>
      </c>
      <c r="D9">
        <v>-0.68</v>
      </c>
      <c r="E9" s="8">
        <f t="shared" si="0"/>
        <v>0.85506671288468328</v>
      </c>
    </row>
    <row r="10" spans="1:6" ht="30" customHeight="1" x14ac:dyDescent="0.25">
      <c r="A10" t="s">
        <v>0</v>
      </c>
      <c r="B10" s="3" t="s">
        <v>28</v>
      </c>
      <c r="C10">
        <v>40</v>
      </c>
      <c r="D10" s="6">
        <v>-0.87</v>
      </c>
      <c r="E10" s="8">
        <f t="shared" si="0"/>
        <v>0.81846478813478984</v>
      </c>
    </row>
    <row r="11" spans="1:6" x14ac:dyDescent="0.25">
      <c r="A11" s="14" t="s">
        <v>3</v>
      </c>
      <c r="B11" s="14"/>
      <c r="C11">
        <v>50</v>
      </c>
      <c r="D11">
        <v>-0.99</v>
      </c>
      <c r="E11" s="8">
        <f t="shared" si="0"/>
        <v>0.79615935041731878</v>
      </c>
    </row>
    <row r="12" spans="1:6" x14ac:dyDescent="0.25">
      <c r="A12" s="14"/>
      <c r="B12" s="14"/>
      <c r="C12">
        <v>60</v>
      </c>
      <c r="D12" s="6">
        <v>-1.1499999999999999</v>
      </c>
      <c r="E12" s="8">
        <f t="shared" si="0"/>
        <v>0.76736148936181903</v>
      </c>
    </row>
    <row r="13" spans="1:6" x14ac:dyDescent="0.25">
      <c r="A13" s="14"/>
      <c r="B13" s="14"/>
      <c r="C13">
        <v>80</v>
      </c>
      <c r="D13">
        <v>-1.54</v>
      </c>
      <c r="E13" s="8">
        <f t="shared" si="0"/>
        <v>0.70145529841997123</v>
      </c>
    </row>
    <row r="14" spans="1:6" x14ac:dyDescent="0.25">
      <c r="A14" s="14"/>
      <c r="B14" s="14"/>
      <c r="C14">
        <v>100</v>
      </c>
      <c r="D14">
        <v>-1.93</v>
      </c>
      <c r="E14" s="8">
        <f t="shared" si="0"/>
        <v>0.64120957658516164</v>
      </c>
    </row>
    <row r="15" spans="1:6" x14ac:dyDescent="0.25">
      <c r="A15" s="14"/>
      <c r="B15" s="14"/>
      <c r="C15">
        <v>150</v>
      </c>
      <c r="D15">
        <v>-2.85</v>
      </c>
      <c r="E15" s="8">
        <f t="shared" si="0"/>
        <v>0.51880003892896109</v>
      </c>
    </row>
    <row r="16" spans="1:6" x14ac:dyDescent="0.25">
      <c r="A16" s="14"/>
      <c r="B16" s="14"/>
    </row>
    <row r="17" spans="1:2" ht="15" customHeight="1" x14ac:dyDescent="0.25">
      <c r="A17" s="14" t="s">
        <v>4</v>
      </c>
      <c r="B17" s="14"/>
    </row>
    <row r="18" spans="1:2" x14ac:dyDescent="0.25">
      <c r="A18" s="14"/>
      <c r="B18" s="14"/>
    </row>
    <row r="19" spans="1:2" x14ac:dyDescent="0.25">
      <c r="A19" s="14"/>
      <c r="B19" s="14"/>
    </row>
    <row r="20" spans="1:2" x14ac:dyDescent="0.25">
      <c r="A20" t="s">
        <v>2</v>
      </c>
    </row>
    <row r="21" spans="1:2" x14ac:dyDescent="0.25">
      <c r="A21" s="11" t="s">
        <v>45</v>
      </c>
      <c r="B21" s="11"/>
    </row>
    <row r="22" spans="1:2" x14ac:dyDescent="0.25">
      <c r="A22" s="10"/>
      <c r="B22" s="10"/>
    </row>
    <row r="23" spans="1:2" x14ac:dyDescent="0.25">
      <c r="A23" s="10"/>
      <c r="B23" s="10"/>
    </row>
  </sheetData>
  <mergeCells count="6">
    <mergeCell ref="A21:B21"/>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938df3fe-3a50-4c04-82d1-c8d45f842ffe"/>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50-780 performance </vt:lpstr>
      <vt:lpstr>50-850 Performance</vt:lpstr>
      <vt:lpstr>50-980 Performance</vt:lpstr>
      <vt:lpstr>50-1064 Performance</vt:lpstr>
      <vt:lpstr>50-1310 Performance</vt:lpstr>
      <vt:lpstr>50-1550 Performance</vt:lpstr>
      <vt:lpstr>50-1310M Performance</vt:lpstr>
      <vt:lpstr>50-630PM Performance</vt:lpstr>
      <vt:lpstr>50-780PM Performance </vt:lpstr>
      <vt:lpstr>50-850PM Performance </vt:lpstr>
      <vt:lpstr>50-980PM Performance </vt:lpstr>
      <vt:lpstr>50-1064PM Performance</vt:lpstr>
      <vt:lpstr>50-1310PM Performance</vt:lpstr>
      <vt:lpstr>50-1550PM Performance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Poinescu</dc:creator>
  <cp:lastModifiedBy>Zachary Hallenbeck</cp:lastModifiedBy>
  <dcterms:created xsi:type="dcterms:W3CDTF">2009-12-15T16:45:24Z</dcterms:created>
  <dcterms:modified xsi:type="dcterms:W3CDTF">2025-04-04T18:56:06Z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